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a601f20a834d5b/Dokumenty/EXPERTIA/Průvodce podnikáním/Nové nástroje/"/>
    </mc:Choice>
  </mc:AlternateContent>
  <xr:revisionPtr revIDLastSave="65" documentId="8_{656DEB25-F738-463E-9E76-1C61A508F76F}" xr6:coauthVersionLast="47" xr6:coauthVersionMax="47" xr10:uidLastSave="{6F582CFB-607E-4456-96AA-D4010CA908AC}"/>
  <bookViews>
    <workbookView xWindow="-108" yWindow="-108" windowWidth="23256" windowHeight="12576" xr2:uid="{E3556810-D9A3-4708-9A6F-A728C19566AD}"/>
  </bookViews>
  <sheets>
    <sheet name="List1" sheetId="1" r:id="rId1"/>
  </sheets>
  <definedNames>
    <definedName name="_xlnm.Print_Area" localSheetId="0">List1!$A$1:$I$39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H24" i="1" s="1"/>
  <c r="I24" i="1" s="1"/>
  <c r="G23" i="1"/>
  <c r="H23" i="1" s="1"/>
  <c r="I23" i="1" s="1"/>
  <c r="G22" i="1"/>
  <c r="G21" i="1"/>
  <c r="G20" i="1"/>
  <c r="H20" i="1" s="1"/>
  <c r="I20" i="1" s="1"/>
  <c r="G19" i="1"/>
  <c r="G18" i="1"/>
  <c r="H19" i="1" l="1"/>
  <c r="I19" i="1" s="1"/>
  <c r="H18" i="1"/>
  <c r="H22" i="1"/>
  <c r="I22" i="1" s="1"/>
  <c r="H26" i="1"/>
  <c r="H21" i="1"/>
  <c r="I21" i="1" s="1"/>
  <c r="H27" i="1" l="1"/>
  <c r="H28" i="1" s="1"/>
  <c r="I18" i="1"/>
</calcChain>
</file>

<file path=xl/sharedStrings.xml><?xml version="1.0" encoding="utf-8"?>
<sst xmlns="http://schemas.openxmlformats.org/spreadsheetml/2006/main" count="45" uniqueCount="38">
  <si>
    <t>Dodavatel</t>
  </si>
  <si>
    <t>Odběratel</t>
  </si>
  <si>
    <t>Dodavatel s. r. o.</t>
  </si>
  <si>
    <t>Adresa</t>
  </si>
  <si>
    <t>Martin Novák</t>
  </si>
  <si>
    <t>Lesní 284</t>
  </si>
  <si>
    <t>Lesní 283</t>
  </si>
  <si>
    <t>170 00 Praha 7</t>
  </si>
  <si>
    <t>IČ</t>
  </si>
  <si>
    <t>DIČ</t>
  </si>
  <si>
    <t>CZ12345678</t>
  </si>
  <si>
    <t>Banka</t>
  </si>
  <si>
    <t>ČSOB</t>
  </si>
  <si>
    <t>Bankovní účet</t>
  </si>
  <si>
    <t>1234567890/0300</t>
  </si>
  <si>
    <t>Fakturovaná položka</t>
  </si>
  <si>
    <t>Cena za MJ</t>
  </si>
  <si>
    <t>MJ</t>
  </si>
  <si>
    <t>DPH(%)</t>
  </si>
  <si>
    <t>Cena</t>
  </si>
  <si>
    <t>DPH</t>
  </si>
  <si>
    <t>Cena s DPH</t>
  </si>
  <si>
    <t>Celkem bez DPH</t>
  </si>
  <si>
    <t>Společnost je zapsána v obchodním rejstříku vedeném Městským soudem v Praze oddíl B, vložka 012345.</t>
  </si>
  <si>
    <t>Cenová nabídka</t>
  </si>
  <si>
    <t>2026-0001</t>
  </si>
  <si>
    <t>Datum vytvoření</t>
  </si>
  <si>
    <t>Cenová nabídka platí do</t>
  </si>
  <si>
    <t>Název</t>
  </si>
  <si>
    <t>Terénní úpravy pozemku</t>
  </si>
  <si>
    <t>Výsadba dřevin</t>
  </si>
  <si>
    <t>Termín dodání</t>
  </si>
  <si>
    <t>Splatnost</t>
  </si>
  <si>
    <t>Cenovou nabídku přijímám</t>
  </si>
  <si>
    <t>Podpis zákazníka</t>
  </si>
  <si>
    <t>14 dní od vystavení faktury</t>
  </si>
  <si>
    <t>14 dní od potvrzení nabídky</t>
  </si>
  <si>
    <t>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</si>
</sst>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&quot;CZK&quot;_-;\-* #,##0.00\ &quot;CZK&quot;_-;_-* &quot;-&quot;??\ &quot;CZK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8"/>
      <color rgb="FF808080"/>
      <name val="Helvetica"/>
      <family val="2"/>
    </font>
    <font>
      <sz val="22"/>
      <color theme="1"/>
      <name val="Arial"/>
      <family val="2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58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9C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7" fontId="2" fillId="2" borderId="9" xfId="0" applyNumberFormat="1" applyFont="1" applyFill="1" applyBorder="1" applyAlignment="1">
      <alignment horizontal="left" vertical="center" wrapText="1"/>
    </xf>
    <xf numFmtId="0" fontId="1" fillId="0" borderId="11" xfId="0" applyFont="1" applyBorder="1"/>
    <xf numFmtId="0" fontId="1" fillId="0" borderId="12" xfId="0" applyFont="1" applyBorder="1"/>
    <xf numFmtId="164" fontId="1" fillId="3" borderId="13" xfId="0" applyNumberFormat="1" applyFont="1" applyFill="1" applyBorder="1" applyAlignment="1">
      <alignment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/>
    <xf numFmtId="164" fontId="1" fillId="3" borderId="17" xfId="0" applyNumberFormat="1" applyFont="1" applyFill="1" applyBorder="1" applyAlignment="1">
      <alignment horizontal="left" vertical="center"/>
    </xf>
    <xf numFmtId="0" fontId="1" fillId="0" borderId="15" xfId="0" applyFont="1" applyBorder="1"/>
    <xf numFmtId="0" fontId="1" fillId="0" borderId="18" xfId="0" applyFont="1" applyBorder="1" applyAlignment="1">
      <alignment horizontal="left"/>
    </xf>
    <xf numFmtId="0" fontId="1" fillId="0" borderId="18" xfId="0" applyFont="1" applyBorder="1"/>
    <xf numFmtId="164" fontId="1" fillId="3" borderId="15" xfId="0" applyNumberFormat="1" applyFont="1" applyFill="1" applyBorder="1" applyAlignment="1">
      <alignment horizontal="left" vertical="center"/>
    </xf>
    <xf numFmtId="0" fontId="1" fillId="0" borderId="14" xfId="0" applyFont="1" applyBorder="1"/>
    <xf numFmtId="164" fontId="1" fillId="3" borderId="19" xfId="0" applyNumberFormat="1" applyFont="1" applyFill="1" applyBorder="1" applyAlignment="1">
      <alignment horizontal="left" vertical="center"/>
    </xf>
    <xf numFmtId="164" fontId="1" fillId="3" borderId="20" xfId="0" applyNumberFormat="1" applyFont="1" applyFill="1" applyBorder="1" applyAlignment="1">
      <alignment horizontal="left" vertical="center"/>
    </xf>
    <xf numFmtId="164" fontId="1" fillId="3" borderId="23" xfId="0" applyNumberFormat="1" applyFont="1" applyFill="1" applyBorder="1" applyAlignment="1">
      <alignment horizontal="left" vertical="center"/>
    </xf>
    <xf numFmtId="164" fontId="1" fillId="3" borderId="24" xfId="0" applyNumberFormat="1" applyFont="1" applyFill="1" applyBorder="1" applyAlignment="1">
      <alignment horizontal="left" vertical="center"/>
    </xf>
    <xf numFmtId="0" fontId="1" fillId="0" borderId="26" xfId="0" applyFont="1" applyBorder="1"/>
    <xf numFmtId="0" fontId="1" fillId="0" borderId="27" xfId="0" applyFont="1" applyBorder="1" applyAlignment="1">
      <alignment horizontal="left"/>
    </xf>
    <xf numFmtId="0" fontId="1" fillId="0" borderId="28" xfId="0" applyFont="1" applyBorder="1"/>
    <xf numFmtId="0" fontId="1" fillId="0" borderId="28" xfId="0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44" fontId="3" fillId="0" borderId="8" xfId="0" applyNumberFormat="1" applyFont="1" applyBorder="1"/>
    <xf numFmtId="0" fontId="1" fillId="0" borderId="30" xfId="0" applyFont="1" applyBorder="1"/>
    <xf numFmtId="0" fontId="1" fillId="0" borderId="31" xfId="0" applyFont="1" applyBorder="1"/>
    <xf numFmtId="164" fontId="1" fillId="3" borderId="32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0" fontId="1" fillId="0" borderId="35" xfId="0" applyFont="1" applyBorder="1"/>
    <xf numFmtId="0" fontId="4" fillId="0" borderId="1" xfId="0" applyFont="1" applyBorder="1"/>
    <xf numFmtId="0" fontId="1" fillId="0" borderId="1" xfId="0" applyFont="1" applyBorder="1"/>
    <xf numFmtId="0" fontId="1" fillId="0" borderId="33" xfId="0" applyFont="1" applyBorder="1"/>
    <xf numFmtId="0" fontId="5" fillId="0" borderId="4" xfId="0" applyFont="1" applyBorder="1"/>
    <xf numFmtId="0" fontId="1" fillId="0" borderId="0" xfId="0" applyFont="1"/>
    <xf numFmtId="17" fontId="2" fillId="2" borderId="0" xfId="0" applyNumberFormat="1" applyFont="1" applyFill="1" applyAlignment="1">
      <alignment horizontal="left" vertical="center" wrapText="1"/>
    </xf>
    <xf numFmtId="0" fontId="0" fillId="0" borderId="5" xfId="0" applyBorder="1"/>
    <xf numFmtId="0" fontId="0" fillId="0" borderId="10" xfId="0" applyBorder="1"/>
    <xf numFmtId="0" fontId="1" fillId="0" borderId="36" xfId="0" applyFont="1" applyBorder="1"/>
    <xf numFmtId="0" fontId="1" fillId="0" borderId="38" xfId="0" applyFont="1" applyBorder="1"/>
    <xf numFmtId="0" fontId="6" fillId="0" borderId="0" xfId="0" applyFont="1"/>
    <xf numFmtId="4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44" fontId="3" fillId="0" borderId="0" xfId="0" applyNumberFormat="1" applyFont="1"/>
    <xf numFmtId="44" fontId="3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left" vertical="center"/>
    </xf>
    <xf numFmtId="0" fontId="1" fillId="0" borderId="39" xfId="0" applyFont="1" applyBorder="1"/>
    <xf numFmtId="0" fontId="1" fillId="3" borderId="36" xfId="0" applyFont="1" applyFill="1" applyBorder="1"/>
    <xf numFmtId="0" fontId="1" fillId="3" borderId="37" xfId="0" applyFont="1" applyFill="1" applyBorder="1"/>
    <xf numFmtId="0" fontId="1" fillId="3" borderId="38" xfId="0" applyFont="1" applyFill="1" applyBorder="1"/>
    <xf numFmtId="0" fontId="1" fillId="3" borderId="18" xfId="0" applyFont="1" applyFill="1" applyBorder="1"/>
    <xf numFmtId="0" fontId="7" fillId="0" borderId="0" xfId="0" applyFont="1"/>
    <xf numFmtId="164" fontId="1" fillId="3" borderId="25" xfId="0" applyNumberFormat="1" applyFont="1" applyFill="1" applyBorder="1" applyAlignment="1">
      <alignment horizontal="left" vertical="center"/>
    </xf>
    <xf numFmtId="164" fontId="1" fillId="3" borderId="38" xfId="0" applyNumberFormat="1" applyFont="1" applyFill="1" applyBorder="1" applyAlignment="1">
      <alignment horizontal="left" vertical="center"/>
    </xf>
    <xf numFmtId="0" fontId="1" fillId="3" borderId="0" xfId="0" applyFont="1" applyFill="1"/>
    <xf numFmtId="0" fontId="1" fillId="0" borderId="0" xfId="0" applyFont="1"/>
    <xf numFmtId="0" fontId="1" fillId="0" borderId="8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4" fontId="1" fillId="0" borderId="21" xfId="0" applyNumberFormat="1" applyFont="1" applyBorder="1" applyAlignment="1">
      <alignment horizontal="right"/>
    </xf>
    <xf numFmtId="14" fontId="1" fillId="0" borderId="22" xfId="0" applyNumberFormat="1" applyFont="1" applyBorder="1" applyAlignment="1">
      <alignment horizontal="right"/>
    </xf>
    <xf numFmtId="14" fontId="2" fillId="4" borderId="25" xfId="0" applyNumberFormat="1" applyFont="1" applyFill="1" applyBorder="1" applyAlignment="1">
      <alignment horizontal="right" vertical="center"/>
    </xf>
    <xf numFmtId="14" fontId="2" fillId="4" borderId="21" xfId="0" applyNumberFormat="1" applyFont="1" applyFill="1" applyBorder="1" applyAlignment="1">
      <alignment horizontal="right" vertical="center"/>
    </xf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3" fillId="0" borderId="12" xfId="0" applyFont="1" applyBorder="1"/>
    <xf numFmtId="44" fontId="1" fillId="0" borderId="0" xfId="0" applyNumberFormat="1" applyFont="1" applyAlignment="1">
      <alignment horizontal="right"/>
    </xf>
    <xf numFmtId="44" fontId="1" fillId="0" borderId="8" xfId="0" applyNumberFormat="1" applyFon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33" xfId="0" applyNumberFormat="1" applyFont="1" applyBorder="1" applyAlignment="1">
      <alignment horizontal="right"/>
    </xf>
    <xf numFmtId="44" fontId="2" fillId="4" borderId="7" xfId="0" applyNumberFormat="1" applyFont="1" applyFill="1" applyBorder="1" applyAlignment="1">
      <alignment horizontal="center" vertical="center"/>
    </xf>
    <xf numFmtId="44" fontId="2" fillId="4" borderId="3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B86B-738B-4FB9-B855-0FE4491EA660}">
  <sheetPr>
    <pageSetUpPr fitToPage="1"/>
  </sheetPr>
  <dimension ref="A1:M39"/>
  <sheetViews>
    <sheetView tabSelected="1" workbookViewId="0">
      <selection activeCell="K21" sqref="K21"/>
    </sheetView>
  </sheetViews>
  <sheetFormatPr defaultColWidth="12.44140625" defaultRowHeight="14.4" x14ac:dyDescent="0.3"/>
  <cols>
    <col min="1" max="1" width="10.77734375" customWidth="1"/>
    <col min="2" max="2" width="6.33203125" customWidth="1"/>
    <col min="3" max="3" width="6.6640625" customWidth="1"/>
    <col min="4" max="4" width="14.109375" customWidth="1"/>
    <col min="5" max="5" width="5.5546875" customWidth="1"/>
    <col min="6" max="6" width="10.77734375" customWidth="1"/>
    <col min="7" max="7" width="15.5546875" customWidth="1"/>
    <col min="8" max="8" width="13.88671875" customWidth="1"/>
    <col min="9" max="9" width="15.5546875" customWidth="1"/>
  </cols>
  <sheetData>
    <row r="1" spans="1:13" ht="15" thickBot="1" x14ac:dyDescent="0.35"/>
    <row r="2" spans="1:13" ht="28.2" thickBot="1" x14ac:dyDescent="0.5">
      <c r="A2" s="37" t="s">
        <v>24</v>
      </c>
      <c r="B2" s="1"/>
      <c r="C2" s="1"/>
      <c r="D2" s="1"/>
      <c r="E2" s="1"/>
      <c r="F2" s="1"/>
      <c r="G2" s="40"/>
      <c r="H2" s="62" t="s">
        <v>25</v>
      </c>
      <c r="I2" s="63"/>
    </row>
    <row r="3" spans="1:13" ht="16.2" customHeight="1" x14ac:dyDescent="0.3">
      <c r="A3" s="5" t="s">
        <v>0</v>
      </c>
      <c r="B3" s="38"/>
      <c r="C3" s="38"/>
      <c r="D3" s="4"/>
      <c r="E3" s="38"/>
      <c r="F3" s="39" t="s">
        <v>1</v>
      </c>
      <c r="G3" s="38"/>
      <c r="H3" s="38"/>
      <c r="I3" s="2"/>
    </row>
    <row r="4" spans="1:13" x14ac:dyDescent="0.3">
      <c r="A4" s="3"/>
      <c r="B4" s="38"/>
      <c r="C4" s="38"/>
      <c r="D4" s="4"/>
      <c r="E4" s="38"/>
      <c r="F4" s="38"/>
      <c r="G4" s="38"/>
      <c r="H4" s="38"/>
      <c r="I4" s="2"/>
    </row>
    <row r="5" spans="1:13" x14ac:dyDescent="0.3">
      <c r="A5" s="5" t="s">
        <v>28</v>
      </c>
      <c r="B5" s="60" t="s">
        <v>2</v>
      </c>
      <c r="C5" s="60"/>
      <c r="D5" s="64"/>
      <c r="E5" s="38"/>
      <c r="F5" s="39" t="s">
        <v>28</v>
      </c>
      <c r="G5" s="60" t="s">
        <v>4</v>
      </c>
      <c r="H5" s="60"/>
      <c r="I5" s="61"/>
    </row>
    <row r="6" spans="1:13" x14ac:dyDescent="0.3">
      <c r="A6" s="3"/>
      <c r="B6" s="38"/>
      <c r="C6" s="38"/>
      <c r="D6" s="4"/>
      <c r="E6" s="38"/>
      <c r="F6" s="38"/>
      <c r="G6" s="38"/>
      <c r="H6" s="38"/>
      <c r="I6" s="2"/>
    </row>
    <row r="7" spans="1:13" x14ac:dyDescent="0.3">
      <c r="A7" s="5" t="s">
        <v>3</v>
      </c>
      <c r="B7" s="60" t="s">
        <v>5</v>
      </c>
      <c r="C7" s="60"/>
      <c r="D7" s="64"/>
      <c r="E7" s="38"/>
      <c r="F7" s="39" t="s">
        <v>3</v>
      </c>
      <c r="G7" s="60" t="s">
        <v>6</v>
      </c>
      <c r="H7" s="60"/>
      <c r="I7" s="61"/>
    </row>
    <row r="8" spans="1:13" x14ac:dyDescent="0.3">
      <c r="A8" s="3"/>
      <c r="B8" s="44" t="s">
        <v>7</v>
      </c>
      <c r="D8" s="41"/>
      <c r="E8" s="38"/>
      <c r="F8" s="38"/>
      <c r="G8" s="60" t="s">
        <v>7</v>
      </c>
      <c r="H8" s="60"/>
      <c r="I8" s="61"/>
    </row>
    <row r="9" spans="1:13" x14ac:dyDescent="0.3">
      <c r="A9" s="3"/>
      <c r="D9" s="41"/>
      <c r="E9" s="38"/>
      <c r="F9" s="38"/>
      <c r="G9" s="60"/>
      <c r="H9" s="60"/>
      <c r="I9" s="61"/>
      <c r="K9" s="60"/>
      <c r="L9" s="60"/>
      <c r="M9" s="60"/>
    </row>
    <row r="10" spans="1:13" x14ac:dyDescent="0.3">
      <c r="A10" s="6"/>
      <c r="B10" s="7"/>
      <c r="C10" s="7"/>
      <c r="D10" s="4"/>
      <c r="E10" s="38"/>
      <c r="F10" s="7"/>
      <c r="G10" s="7"/>
      <c r="H10" s="38"/>
      <c r="I10" s="2"/>
      <c r="K10" s="60"/>
      <c r="L10" s="60"/>
      <c r="M10" s="60"/>
    </row>
    <row r="11" spans="1:13" x14ac:dyDescent="0.3">
      <c r="A11" s="8" t="s">
        <v>8</v>
      </c>
      <c r="B11" s="65">
        <v>12345678</v>
      </c>
      <c r="C11" s="66"/>
      <c r="D11" s="11"/>
      <c r="E11" s="11"/>
      <c r="F11" s="12" t="s">
        <v>8</v>
      </c>
      <c r="G11" s="10">
        <v>12345678</v>
      </c>
      <c r="H11" s="38"/>
      <c r="I11" s="2"/>
    </row>
    <row r="12" spans="1:13" x14ac:dyDescent="0.3">
      <c r="A12" s="8" t="s">
        <v>9</v>
      </c>
      <c r="B12" s="7" t="s">
        <v>10</v>
      </c>
      <c r="C12" s="13"/>
      <c r="D12" s="11"/>
      <c r="E12" s="11"/>
      <c r="F12" s="12" t="s">
        <v>9</v>
      </c>
      <c r="G12" s="14" t="s">
        <v>10</v>
      </c>
      <c r="H12" s="38"/>
      <c r="I12" s="2"/>
    </row>
    <row r="13" spans="1:13" x14ac:dyDescent="0.3">
      <c r="A13" s="3"/>
      <c r="B13" s="38"/>
      <c r="C13" s="38"/>
      <c r="D13" s="4"/>
      <c r="E13" s="38"/>
      <c r="F13" s="38"/>
      <c r="G13" s="38"/>
      <c r="H13" s="38"/>
      <c r="I13" s="2"/>
    </row>
    <row r="14" spans="1:13" x14ac:dyDescent="0.3">
      <c r="A14" s="57" t="s">
        <v>11</v>
      </c>
      <c r="B14" s="16"/>
      <c r="C14" s="17" t="s">
        <v>12</v>
      </c>
      <c r="D14" s="13"/>
      <c r="E14" s="4"/>
      <c r="F14" s="18" t="s">
        <v>26</v>
      </c>
      <c r="G14" s="19"/>
      <c r="H14" s="67">
        <v>46023</v>
      </c>
      <c r="I14" s="68"/>
    </row>
    <row r="15" spans="1:13" x14ac:dyDescent="0.3">
      <c r="A15" s="58" t="s">
        <v>13</v>
      </c>
      <c r="B15" s="16"/>
      <c r="C15" s="9" t="s">
        <v>14</v>
      </c>
      <c r="D15" s="13"/>
      <c r="E15" s="4"/>
      <c r="F15" s="18" t="s">
        <v>27</v>
      </c>
      <c r="G15" s="21"/>
      <c r="H15" s="69">
        <v>46054</v>
      </c>
      <c r="I15" s="70"/>
    </row>
    <row r="16" spans="1:13" x14ac:dyDescent="0.3">
      <c r="A16" s="3"/>
      <c r="B16" s="38"/>
      <c r="C16" s="38"/>
      <c r="D16" s="15"/>
      <c r="E16" s="38"/>
      <c r="F16" s="38"/>
      <c r="G16" s="38"/>
      <c r="H16" s="38"/>
      <c r="I16" s="2"/>
    </row>
    <row r="17" spans="1:9" ht="15" thickBot="1" x14ac:dyDescent="0.35">
      <c r="A17" s="23" t="s">
        <v>15</v>
      </c>
      <c r="B17" s="24"/>
      <c r="C17" s="25"/>
      <c r="D17" s="26" t="s">
        <v>16</v>
      </c>
      <c r="E17" s="26" t="s">
        <v>17</v>
      </c>
      <c r="F17" s="26" t="s">
        <v>18</v>
      </c>
      <c r="G17" s="26" t="s">
        <v>19</v>
      </c>
      <c r="H17" s="26" t="s">
        <v>20</v>
      </c>
      <c r="I17" s="27" t="s">
        <v>21</v>
      </c>
    </row>
    <row r="18" spans="1:9" x14ac:dyDescent="0.3">
      <c r="A18" s="71" t="s">
        <v>29</v>
      </c>
      <c r="B18" s="72"/>
      <c r="C18" s="72"/>
      <c r="D18" s="45">
        <v>10000</v>
      </c>
      <c r="E18" s="46">
        <v>1</v>
      </c>
      <c r="F18" s="47">
        <v>0.21</v>
      </c>
      <c r="G18" s="48">
        <f>IF(D18*E18=0,"",D18*E18)</f>
        <v>10000</v>
      </c>
      <c r="H18" s="48">
        <f>IFERROR(IF(G18*F18=0," ",G18*F18),"")</f>
        <v>2100</v>
      </c>
      <c r="I18" s="28">
        <f>IFERROR(G18+H18,"")</f>
        <v>12100</v>
      </c>
    </row>
    <row r="19" spans="1:9" x14ac:dyDescent="0.3">
      <c r="A19" s="73" t="s">
        <v>30</v>
      </c>
      <c r="B19" s="74"/>
      <c r="C19" s="74"/>
      <c r="D19" s="45">
        <v>50000</v>
      </c>
      <c r="E19" s="46">
        <v>2</v>
      </c>
      <c r="F19" s="47">
        <v>0.21</v>
      </c>
      <c r="G19" s="48">
        <f t="shared" ref="G19:G24" si="0">IF(D19*E19=0,"",D19*E19)</f>
        <v>100000</v>
      </c>
      <c r="H19" s="48">
        <f t="shared" ref="H19:H24" si="1">IFERROR(IF(G19*F19=0," ",G19*F19),"")</f>
        <v>21000</v>
      </c>
      <c r="I19" s="28">
        <f t="shared" ref="I19:I24" si="2">IFERROR(G19+H19,"")</f>
        <v>121000</v>
      </c>
    </row>
    <row r="20" spans="1:9" x14ac:dyDescent="0.3">
      <c r="A20" s="73"/>
      <c r="B20" s="74"/>
      <c r="C20" s="74"/>
      <c r="D20" s="48"/>
      <c r="E20" s="46"/>
      <c r="F20" s="47"/>
      <c r="G20" s="48" t="str">
        <f t="shared" si="0"/>
        <v/>
      </c>
      <c r="H20" s="48" t="str">
        <f t="shared" si="1"/>
        <v/>
      </c>
      <c r="I20" s="28" t="str">
        <f t="shared" si="2"/>
        <v/>
      </c>
    </row>
    <row r="21" spans="1:9" x14ac:dyDescent="0.3">
      <c r="A21" s="73"/>
      <c r="B21" s="74"/>
      <c r="C21" s="74"/>
      <c r="D21" s="48"/>
      <c r="E21" s="46"/>
      <c r="F21" s="49"/>
      <c r="G21" s="48" t="str">
        <f t="shared" si="0"/>
        <v/>
      </c>
      <c r="H21" s="48" t="str">
        <f t="shared" si="1"/>
        <v/>
      </c>
      <c r="I21" s="28" t="str">
        <f t="shared" si="2"/>
        <v/>
      </c>
    </row>
    <row r="22" spans="1:9" x14ac:dyDescent="0.3">
      <c r="A22" s="73"/>
      <c r="B22" s="74"/>
      <c r="C22" s="74"/>
      <c r="D22" s="48"/>
      <c r="E22" s="46"/>
      <c r="F22" s="49"/>
      <c r="G22" s="48" t="str">
        <f t="shared" si="0"/>
        <v/>
      </c>
      <c r="H22" s="48" t="str">
        <f t="shared" si="1"/>
        <v/>
      </c>
      <c r="I22" s="28" t="str">
        <f t="shared" si="2"/>
        <v/>
      </c>
    </row>
    <row r="23" spans="1:9" x14ac:dyDescent="0.3">
      <c r="A23" s="73"/>
      <c r="B23" s="74"/>
      <c r="C23" s="74"/>
      <c r="D23" s="48"/>
      <c r="E23" s="46"/>
      <c r="F23" s="49"/>
      <c r="G23" s="48" t="str">
        <f t="shared" si="0"/>
        <v/>
      </c>
      <c r="H23" s="48" t="str">
        <f t="shared" si="1"/>
        <v/>
      </c>
      <c r="I23" s="28" t="str">
        <f t="shared" si="2"/>
        <v/>
      </c>
    </row>
    <row r="24" spans="1:9" x14ac:dyDescent="0.3">
      <c r="A24" s="75"/>
      <c r="B24" s="76"/>
      <c r="C24" s="76"/>
      <c r="D24" s="48"/>
      <c r="E24" s="46"/>
      <c r="F24" s="49"/>
      <c r="G24" s="48" t="str">
        <f t="shared" si="0"/>
        <v/>
      </c>
      <c r="H24" s="48" t="str">
        <f t="shared" si="1"/>
        <v/>
      </c>
      <c r="I24" s="28" t="str">
        <f t="shared" si="2"/>
        <v/>
      </c>
    </row>
    <row r="25" spans="1:9" x14ac:dyDescent="0.3">
      <c r="A25" s="29"/>
      <c r="B25" s="30"/>
      <c r="C25" s="30"/>
      <c r="D25" s="30"/>
      <c r="E25" s="30"/>
      <c r="F25" s="30"/>
      <c r="G25" s="30"/>
      <c r="H25" s="30"/>
      <c r="I25" s="22"/>
    </row>
    <row r="26" spans="1:9" x14ac:dyDescent="0.3">
      <c r="A26" s="3"/>
      <c r="B26" s="38"/>
      <c r="C26" s="38"/>
      <c r="D26" s="38"/>
      <c r="E26" s="38"/>
      <c r="F26" s="20" t="s">
        <v>22</v>
      </c>
      <c r="G26" s="31"/>
      <c r="H26" s="77">
        <f>SUM(G18:G24)</f>
        <v>110000</v>
      </c>
      <c r="I26" s="78"/>
    </row>
    <row r="27" spans="1:9" ht="15" thickBot="1" x14ac:dyDescent="0.35">
      <c r="A27" s="3"/>
      <c r="B27" s="38"/>
      <c r="C27" s="38"/>
      <c r="D27" s="38"/>
      <c r="E27" s="38"/>
      <c r="F27" s="32" t="s">
        <v>20</v>
      </c>
      <c r="G27" s="32"/>
      <c r="H27" s="79">
        <f>SUM(H18:H24)</f>
        <v>23100</v>
      </c>
      <c r="I27" s="80"/>
    </row>
    <row r="28" spans="1:9" x14ac:dyDescent="0.3">
      <c r="A28" s="3"/>
      <c r="B28" s="38"/>
      <c r="C28" s="38"/>
      <c r="D28" s="38"/>
      <c r="E28" s="38"/>
      <c r="F28" s="50" t="s">
        <v>37</v>
      </c>
      <c r="G28" s="50"/>
      <c r="H28" s="81">
        <f>SUM(H26:I27)</f>
        <v>133100</v>
      </c>
      <c r="I28" s="82"/>
    </row>
    <row r="29" spans="1:9" x14ac:dyDescent="0.3">
      <c r="A29" s="3"/>
      <c r="B29" s="38"/>
      <c r="C29" s="38"/>
      <c r="D29" s="38"/>
      <c r="E29" s="38"/>
      <c r="F29" s="38"/>
      <c r="G29" s="38"/>
      <c r="H29" s="38"/>
      <c r="I29" s="2"/>
    </row>
    <row r="30" spans="1:9" x14ac:dyDescent="0.3">
      <c r="A30" s="3"/>
      <c r="B30" s="38"/>
      <c r="C30" s="38"/>
      <c r="D30" s="38"/>
      <c r="E30" s="38"/>
      <c r="F30" s="38"/>
      <c r="G30" s="38"/>
      <c r="H30" s="38"/>
      <c r="I30" s="2"/>
    </row>
    <row r="31" spans="1:9" x14ac:dyDescent="0.3">
      <c r="A31" s="3"/>
      <c r="B31" s="38"/>
      <c r="C31" s="38"/>
      <c r="D31" s="38"/>
      <c r="E31" s="38"/>
      <c r="F31" s="52" t="s">
        <v>31</v>
      </c>
      <c r="G31" s="53"/>
      <c r="H31" s="42" t="s">
        <v>36</v>
      </c>
      <c r="I31" s="22"/>
    </row>
    <row r="32" spans="1:9" x14ac:dyDescent="0.3">
      <c r="A32" s="3"/>
      <c r="B32" s="38"/>
      <c r="C32" s="38"/>
      <c r="D32" s="38"/>
      <c r="E32" s="38"/>
      <c r="F32" s="54" t="s">
        <v>32</v>
      </c>
      <c r="G32" s="55"/>
      <c r="H32" s="43" t="s">
        <v>35</v>
      </c>
      <c r="I32" s="51"/>
    </row>
    <row r="33" spans="1:9" x14ac:dyDescent="0.3">
      <c r="A33" s="3"/>
      <c r="B33" s="38"/>
      <c r="C33" s="38"/>
      <c r="D33" s="38"/>
      <c r="E33" s="38"/>
      <c r="F33" s="38"/>
      <c r="G33" s="38"/>
      <c r="H33" s="38"/>
      <c r="I33" s="2"/>
    </row>
    <row r="34" spans="1:9" x14ac:dyDescent="0.3">
      <c r="A34" s="3"/>
      <c r="B34" s="38"/>
      <c r="C34" s="38"/>
      <c r="D34" s="38"/>
      <c r="E34" s="38"/>
      <c r="F34" s="59" t="s">
        <v>33</v>
      </c>
      <c r="G34" s="59"/>
      <c r="H34" s="38"/>
      <c r="I34" s="2"/>
    </row>
    <row r="35" spans="1:9" x14ac:dyDescent="0.3">
      <c r="A35" s="3"/>
      <c r="B35" s="38"/>
      <c r="C35" s="38"/>
      <c r="D35" s="38"/>
      <c r="E35" s="38"/>
      <c r="F35" s="38"/>
      <c r="G35" s="38"/>
      <c r="I35" s="2"/>
    </row>
    <row r="36" spans="1:9" x14ac:dyDescent="0.3">
      <c r="A36" s="3"/>
      <c r="B36" s="38"/>
      <c r="C36" s="38"/>
      <c r="D36" s="38"/>
      <c r="E36" s="38"/>
      <c r="F36" s="38"/>
      <c r="G36" s="38"/>
      <c r="H36" s="56" t="s">
        <v>34</v>
      </c>
      <c r="I36" s="2"/>
    </row>
    <row r="37" spans="1:9" x14ac:dyDescent="0.3">
      <c r="A37" s="3"/>
      <c r="B37" s="38"/>
      <c r="C37" s="38"/>
      <c r="D37" s="38"/>
      <c r="E37" s="38"/>
      <c r="F37" s="38"/>
      <c r="G37" s="38"/>
      <c r="H37" s="56"/>
      <c r="I37" s="2"/>
    </row>
    <row r="38" spans="1:9" ht="15" thickBot="1" x14ac:dyDescent="0.35">
      <c r="A38" s="33"/>
      <c r="B38" s="34" t="s">
        <v>23</v>
      </c>
      <c r="C38" s="35"/>
      <c r="D38" s="35"/>
      <c r="E38" s="35"/>
      <c r="F38" s="35"/>
      <c r="G38" s="35"/>
      <c r="H38" s="35"/>
      <c r="I38" s="36"/>
    </row>
    <row r="39" spans="1:9" ht="6" customHeight="1" x14ac:dyDescent="0.3"/>
  </sheetData>
  <mergeCells count="22">
    <mergeCell ref="A23:C23"/>
    <mergeCell ref="A24:C24"/>
    <mergeCell ref="H26:I26"/>
    <mergeCell ref="H27:I27"/>
    <mergeCell ref="H28:I28"/>
    <mergeCell ref="A18:C18"/>
    <mergeCell ref="A19:C19"/>
    <mergeCell ref="A20:C20"/>
    <mergeCell ref="A21:C21"/>
    <mergeCell ref="A22:C22"/>
    <mergeCell ref="K10:M10"/>
    <mergeCell ref="G9:I9"/>
    <mergeCell ref="B11:C11"/>
    <mergeCell ref="H14:I14"/>
    <mergeCell ref="H15:I15"/>
    <mergeCell ref="K9:M9"/>
    <mergeCell ref="G8:I8"/>
    <mergeCell ref="H2:I2"/>
    <mergeCell ref="B5:D5"/>
    <mergeCell ref="G5:I5"/>
    <mergeCell ref="B7:D7"/>
    <mergeCell ref="G7:I7"/>
  </mergeCells>
  <pageMargins left="0.7" right="0.7" top="0.78740157499999996" bottom="0.78740157499999996" header="0.3" footer="0.3"/>
  <pageSetup paperSize="9" scale="8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Tatiana Brederová</cp:lastModifiedBy>
  <cp:lastPrinted>2026-02-20T08:59:56Z</cp:lastPrinted>
  <dcterms:created xsi:type="dcterms:W3CDTF">2025-11-21T07:44:51Z</dcterms:created>
  <dcterms:modified xsi:type="dcterms:W3CDTF">2026-02-20T09:01:20Z</dcterms:modified>
</cp:coreProperties>
</file>