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Stažené Déčko od 012022\"/>
    </mc:Choice>
  </mc:AlternateContent>
  <xr:revisionPtr revIDLastSave="0" documentId="8_{0DBA74F6-AD22-4EBF-8743-6EF3327D5BFB}" xr6:coauthVersionLast="47" xr6:coauthVersionMax="47" xr10:uidLastSave="{00000000-0000-0000-0000-000000000000}"/>
  <bookViews>
    <workbookView xWindow="1425" yWindow="240" windowWidth="18420" windowHeight="15000" firstSheet="1" activeTab="1" xr2:uid="{00000000-000D-0000-FFFF-FFFF00000000}"/>
  </bookViews>
  <sheets>
    <sheet name="AUTO" sheetId="1" r:id="rId1"/>
    <sheet name="leden" sheetId="2" r:id="rId2"/>
    <sheet name="únor" sheetId="3" r:id="rId3"/>
    <sheet name="březen" sheetId="4" r:id="rId4"/>
    <sheet name="duben" sheetId="5" r:id="rId5"/>
    <sheet name="květen" sheetId="6" r:id="rId6"/>
    <sheet name="červen" sheetId="7" r:id="rId7"/>
    <sheet name="červenec" sheetId="8" r:id="rId8"/>
    <sheet name="srpen" sheetId="9" r:id="rId9"/>
    <sheet name="září" sheetId="10" r:id="rId10"/>
    <sheet name="říjen" sheetId="11" r:id="rId11"/>
    <sheet name="listopad" sheetId="12" r:id="rId12"/>
    <sheet name="prosinec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3" l="1"/>
  <c r="B48" i="13"/>
  <c r="H42" i="13"/>
  <c r="F45" i="13" s="1"/>
  <c r="G42" i="13"/>
  <c r="D42" i="13"/>
  <c r="C42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H4" i="13"/>
  <c r="B4" i="13"/>
  <c r="F3" i="13"/>
  <c r="B3" i="13"/>
  <c r="D47" i="12"/>
  <c r="B47" i="12"/>
  <c r="H41" i="12"/>
  <c r="G41" i="12"/>
  <c r="F44" i="12" s="1"/>
  <c r="D41" i="12"/>
  <c r="C41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H4" i="12"/>
  <c r="B4" i="12"/>
  <c r="F3" i="12"/>
  <c r="B3" i="12"/>
  <c r="D48" i="11"/>
  <c r="B48" i="11"/>
  <c r="F44" i="11"/>
  <c r="H42" i="11"/>
  <c r="G42" i="11"/>
  <c r="F45" i="11" s="1"/>
  <c r="D42" i="11"/>
  <c r="C42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42" i="11" s="1"/>
  <c r="H4" i="11"/>
  <c r="B4" i="11"/>
  <c r="F3" i="11"/>
  <c r="B3" i="11"/>
  <c r="D47" i="10"/>
  <c r="H41" i="10"/>
  <c r="G41" i="10"/>
  <c r="F43" i="10" s="1"/>
  <c r="D41" i="10"/>
  <c r="C41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41" i="10" s="1"/>
  <c r="H4" i="10"/>
  <c r="B4" i="10"/>
  <c r="F3" i="10"/>
  <c r="B3" i="10"/>
  <c r="D48" i="9"/>
  <c r="F45" i="9"/>
  <c r="H42" i="9"/>
  <c r="G42" i="9"/>
  <c r="F44" i="9" s="1"/>
  <c r="E42" i="9"/>
  <c r="D42" i="9"/>
  <c r="F46" i="9" s="1"/>
  <c r="C42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H4" i="9"/>
  <c r="B4" i="9"/>
  <c r="F3" i="9"/>
  <c r="B3" i="9"/>
  <c r="D48" i="8"/>
  <c r="H43" i="8"/>
  <c r="F46" i="8" s="1"/>
  <c r="G43" i="8"/>
  <c r="D43" i="8"/>
  <c r="C43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H4" i="8"/>
  <c r="B4" i="8"/>
  <c r="F3" i="8"/>
  <c r="B3" i="8"/>
  <c r="D48" i="7"/>
  <c r="F45" i="7"/>
  <c r="H42" i="7"/>
  <c r="G42" i="7"/>
  <c r="D42" i="7"/>
  <c r="C42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H4" i="7"/>
  <c r="B4" i="7"/>
  <c r="F3" i="7"/>
  <c r="B3" i="7"/>
  <c r="D48" i="6"/>
  <c r="F45" i="6"/>
  <c r="H42" i="6"/>
  <c r="G42" i="6"/>
  <c r="D42" i="6"/>
  <c r="C42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H4" i="6"/>
  <c r="B4" i="6"/>
  <c r="F3" i="6"/>
  <c r="B3" i="6"/>
  <c r="D47" i="5"/>
  <c r="F44" i="5"/>
  <c r="H41" i="5"/>
  <c r="G41" i="5"/>
  <c r="D41" i="5"/>
  <c r="C41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H4" i="5"/>
  <c r="B4" i="5"/>
  <c r="F3" i="5"/>
  <c r="B3" i="5"/>
  <c r="D48" i="4"/>
  <c r="F45" i="4"/>
  <c r="H42" i="4"/>
  <c r="G42" i="4"/>
  <c r="D42" i="4"/>
  <c r="C42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42" i="4" s="1"/>
  <c r="F44" i="4" s="1"/>
  <c r="E12" i="4"/>
  <c r="E11" i="4"/>
  <c r="E10" i="4"/>
  <c r="H4" i="4"/>
  <c r="B4" i="4"/>
  <c r="F3" i="4"/>
  <c r="B3" i="4"/>
  <c r="D46" i="3"/>
  <c r="F43" i="3"/>
  <c r="C41" i="3"/>
  <c r="H40" i="3"/>
  <c r="G40" i="3"/>
  <c r="D40" i="3"/>
  <c r="C40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40" i="3" s="1"/>
  <c r="E10" i="3"/>
  <c r="C8" i="3"/>
  <c r="H4" i="3"/>
  <c r="B4" i="3"/>
  <c r="F3" i="3"/>
  <c r="B3" i="3"/>
  <c r="D48" i="2"/>
  <c r="G43" i="2"/>
  <c r="G8" i="3" s="1"/>
  <c r="G41" i="3" s="1"/>
  <c r="G8" i="4" s="1"/>
  <c r="G43" i="4" s="1"/>
  <c r="G8" i="5" s="1"/>
  <c r="G42" i="5" s="1"/>
  <c r="G8" i="6" s="1"/>
  <c r="G43" i="6" s="1"/>
  <c r="G8" i="7" s="1"/>
  <c r="G43" i="7" s="1"/>
  <c r="G8" i="8" s="1"/>
  <c r="G44" i="8" s="1"/>
  <c r="G8" i="9" s="1"/>
  <c r="G43" i="9" s="1"/>
  <c r="G8" i="10" s="1"/>
  <c r="G42" i="10" s="1"/>
  <c r="G8" i="11" s="1"/>
  <c r="G43" i="11" s="1"/>
  <c r="G8" i="12" s="1"/>
  <c r="G42" i="12" s="1"/>
  <c r="G8" i="13" s="1"/>
  <c r="G43" i="13" s="1"/>
  <c r="B12" i="1" s="1"/>
  <c r="C43" i="2"/>
  <c r="H42" i="2"/>
  <c r="H43" i="2" s="1"/>
  <c r="H8" i="3" s="1"/>
  <c r="H41" i="3" s="1"/>
  <c r="H8" i="4" s="1"/>
  <c r="H43" i="4" s="1"/>
  <c r="H8" i="5" s="1"/>
  <c r="H42" i="5" s="1"/>
  <c r="H8" i="6" s="1"/>
  <c r="H43" i="6" s="1"/>
  <c r="H8" i="7" s="1"/>
  <c r="H43" i="7" s="1"/>
  <c r="H8" i="8" s="1"/>
  <c r="H44" i="8" s="1"/>
  <c r="H8" i="9" s="1"/>
  <c r="H43" i="9" s="1"/>
  <c r="H8" i="10" s="1"/>
  <c r="H42" i="10" s="1"/>
  <c r="H8" i="11" s="1"/>
  <c r="H43" i="11" s="1"/>
  <c r="H8" i="12" s="1"/>
  <c r="H42" i="12" s="1"/>
  <c r="H8" i="13" s="1"/>
  <c r="H43" i="13" s="1"/>
  <c r="B13" i="1" s="1"/>
  <c r="G42" i="2"/>
  <c r="D42" i="2"/>
  <c r="C42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F10" i="2"/>
  <c r="E10" i="2"/>
  <c r="H4" i="2"/>
  <c r="A8" i="2" s="1"/>
  <c r="A10" i="2" s="1"/>
  <c r="B4" i="2"/>
  <c r="F3" i="2"/>
  <c r="B3" i="2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8" i="3" s="1"/>
  <c r="A10" i="3" s="1"/>
  <c r="G4" i="2"/>
  <c r="C43" i="4"/>
  <c r="C8" i="4"/>
  <c r="D8" i="3"/>
  <c r="D43" i="2"/>
  <c r="F45" i="2"/>
  <c r="F44" i="2"/>
  <c r="F46" i="2" s="1"/>
  <c r="F42" i="3"/>
  <c r="F44" i="3" s="1"/>
  <c r="E42" i="2"/>
  <c r="E8" i="3" s="1"/>
  <c r="F11" i="2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3" i="2" s="1"/>
  <c r="F8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41" i="3" s="1"/>
  <c r="F8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3" i="4" s="1"/>
  <c r="F8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2" i="5" s="1"/>
  <c r="F8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3" i="6" s="1"/>
  <c r="F8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6" i="4"/>
  <c r="E42" i="6"/>
  <c r="E43" i="8"/>
  <c r="F45" i="8" s="1"/>
  <c r="F44" i="6"/>
  <c r="F46" i="6" s="1"/>
  <c r="E41" i="5"/>
  <c r="F43" i="5" s="1"/>
  <c r="F45" i="5" s="1"/>
  <c r="E42" i="13"/>
  <c r="F44" i="13" s="1"/>
  <c r="F46" i="13" s="1"/>
  <c r="E42" i="7"/>
  <c r="F44" i="7" s="1"/>
  <c r="F46" i="7" s="1"/>
  <c r="F44" i="10"/>
  <c r="F45" i="10" s="1"/>
  <c r="E41" i="12"/>
  <c r="F43" i="12" s="1"/>
  <c r="F45" i="12" s="1"/>
  <c r="F46" i="11"/>
  <c r="C42" i="5" l="1"/>
  <c r="D41" i="3"/>
  <c r="E43" i="2"/>
  <c r="F40" i="7"/>
  <c r="F43" i="7"/>
  <c r="F8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4" i="8" s="1"/>
  <c r="F8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3" i="9" s="1"/>
  <c r="F8" i="10" s="1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2" i="10" s="1"/>
  <c r="F8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3" i="11" s="1"/>
  <c r="F8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2" i="12" s="1"/>
  <c r="F8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3" i="13" s="1"/>
  <c r="B11" i="1" s="1"/>
  <c r="G4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8" i="4" s="1"/>
  <c r="A10" i="4" s="1"/>
  <c r="A11" i="4" s="1"/>
  <c r="D8" i="4" l="1"/>
  <c r="D43" i="4"/>
  <c r="E41" i="3"/>
  <c r="E8" i="4" s="1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8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8" i="6" s="1"/>
  <c r="A10" i="6" s="1"/>
  <c r="A11" i="6" s="1"/>
  <c r="G4" i="4"/>
  <c r="C43" i="6"/>
  <c r="C8" i="6"/>
  <c r="C43" i="7" l="1"/>
  <c r="C8" i="7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8" i="7" s="1"/>
  <c r="A10" i="7" s="1"/>
  <c r="A11" i="7" s="1"/>
  <c r="G4" i="6"/>
  <c r="D42" i="5"/>
  <c r="E43" i="4"/>
  <c r="C8" i="8" l="1"/>
  <c r="C44" i="8"/>
  <c r="D8" i="6"/>
  <c r="D43" i="6"/>
  <c r="E42" i="5"/>
  <c r="E8" i="6" s="1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8" i="8" s="1"/>
  <c r="A10" i="8" s="1"/>
  <c r="A11" i="8" s="1"/>
  <c r="G4" i="7"/>
  <c r="D44" i="8" l="1"/>
  <c r="D43" i="7"/>
  <c r="D8" i="7"/>
  <c r="E43" i="6"/>
  <c r="E8" i="7" s="1"/>
  <c r="C43" i="9"/>
  <c r="C8" i="9"/>
  <c r="E44" i="8"/>
  <c r="E8" i="9" s="1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8" i="9" s="1"/>
  <c r="A10" i="9" s="1"/>
  <c r="G4" i="8"/>
  <c r="C8" i="10" l="1"/>
  <c r="C42" i="10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8" i="10" s="1"/>
  <c r="A10" i="10" s="1"/>
  <c r="G4" i="9"/>
  <c r="D8" i="8"/>
  <c r="E43" i="7"/>
  <c r="E8" i="8" s="1"/>
  <c r="D8" i="9"/>
  <c r="D43" i="9"/>
  <c r="C8" i="11" l="1"/>
  <c r="C43" i="11"/>
  <c r="A11" i="10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8" i="11" s="1"/>
  <c r="A10" i="11" s="1"/>
  <c r="G4" i="10"/>
  <c r="D8" i="10"/>
  <c r="D42" i="10"/>
  <c r="E43" i="9"/>
  <c r="E8" i="10" s="1"/>
  <c r="C8" i="12" l="1"/>
  <c r="C42" i="12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8" i="12" s="1"/>
  <c r="A10" i="12" s="1"/>
  <c r="G4" i="11"/>
  <c r="D43" i="11"/>
  <c r="D8" i="11"/>
  <c r="E42" i="10"/>
  <c r="E8" i="11" s="1"/>
  <c r="D42" i="12" l="1"/>
  <c r="D8" i="12"/>
  <c r="C8" i="13"/>
  <c r="C43" i="13"/>
  <c r="E42" i="12"/>
  <c r="E8" i="13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8" i="13" s="1"/>
  <c r="A10" i="13" s="1"/>
  <c r="G4" i="12"/>
  <c r="E43" i="11"/>
  <c r="E8" i="12" s="1"/>
  <c r="G4" i="13" l="1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B8" i="1"/>
  <c r="D43" i="13"/>
  <c r="B9" i="1" s="1"/>
  <c r="D8" i="13"/>
  <c r="E43" i="13" l="1"/>
  <c r="B10" i="1" s="1"/>
</calcChain>
</file>

<file path=xl/sharedStrings.xml><?xml version="1.0" encoding="utf-8"?>
<sst xmlns="http://schemas.openxmlformats.org/spreadsheetml/2006/main" count="263" uniqueCount="50">
  <si>
    <t>KNIHA JÍZD</t>
  </si>
  <si>
    <t>Za období:</t>
  </si>
  <si>
    <t>Vozidlo:</t>
  </si>
  <si>
    <t>SPZ</t>
  </si>
  <si>
    <t>Průměrná spotřeba dle TP:</t>
  </si>
  <si>
    <t>Jméno a příjmení:</t>
  </si>
  <si>
    <t>Služební kilometry</t>
  </si>
  <si>
    <t>Soukromé kilometry</t>
  </si>
  <si>
    <t>Celkem</t>
  </si>
  <si>
    <t>Konečný stav km</t>
  </si>
  <si>
    <t>Celkem PHM (l)</t>
  </si>
  <si>
    <t>Celkem cena PHM (Kč)</t>
  </si>
  <si>
    <t>SPZ:</t>
  </si>
  <si>
    <t>Datum</t>
  </si>
  <si>
    <t>Cesta</t>
  </si>
  <si>
    <t>Služebně</t>
  </si>
  <si>
    <t>Soukr.</t>
  </si>
  <si>
    <t>Konečný km</t>
  </si>
  <si>
    <t>PHM</t>
  </si>
  <si>
    <t>Cena</t>
  </si>
  <si>
    <t>LEDEN</t>
  </si>
  <si>
    <t>1</t>
  </si>
  <si>
    <t>Průměrná spotřeba</t>
  </si>
  <si>
    <t>Průměrná cena PHM</t>
  </si>
  <si>
    <t>Srážky ze mzdy</t>
  </si>
  <si>
    <t>V Praze dne</t>
  </si>
  <si>
    <t xml:space="preserve">Zpracoval: </t>
  </si>
  <si>
    <t>ÚNOR</t>
  </si>
  <si>
    <t>1 - 2</t>
  </si>
  <si>
    <t>BŘEZEN</t>
  </si>
  <si>
    <t>1 - 3</t>
  </si>
  <si>
    <t>DUBEN</t>
  </si>
  <si>
    <t>1 - 4</t>
  </si>
  <si>
    <t>KVĚTEN</t>
  </si>
  <si>
    <t>1 - 5</t>
  </si>
  <si>
    <t>ČERVEN</t>
  </si>
  <si>
    <t>1 - 6</t>
  </si>
  <si>
    <t>Cesta (zákazník)</t>
  </si>
  <si>
    <t>ČERVENEC</t>
  </si>
  <si>
    <t>1 - 7</t>
  </si>
  <si>
    <t>SRPEN</t>
  </si>
  <si>
    <t>1 - 8</t>
  </si>
  <si>
    <t>ZÁŘÍ</t>
  </si>
  <si>
    <t>1 - 9</t>
  </si>
  <si>
    <t>ŘÍJEN</t>
  </si>
  <si>
    <t>1 - 10</t>
  </si>
  <si>
    <t>LISTOPAD</t>
  </si>
  <si>
    <t>1 - 11</t>
  </si>
  <si>
    <t>PROSINEC</t>
  </si>
  <si>
    <t>1 - 12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</si>
</sst>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č&quot;"/>
    <numFmt numFmtId="165" formatCode="#,##0.000"/>
  </numFmts>
  <fonts count="9" x14ac:knownFonts="1">
    <font>
      <sz val="10"/>
      <color indexed="8"/>
      <name val="Arial CE"/>
    </font>
    <font>
      <b/>
      <sz val="10"/>
      <color indexed="8"/>
      <name val="Trebuchet MS"/>
    </font>
    <font>
      <sz val="10"/>
      <color indexed="8"/>
      <name val="Trebuchet MS"/>
    </font>
    <font>
      <b/>
      <sz val="12"/>
      <color indexed="8"/>
      <name val="Calibri"/>
    </font>
    <font>
      <sz val="9"/>
      <color indexed="8"/>
      <name val="Trebuchet MS"/>
    </font>
    <font>
      <i/>
      <sz val="10"/>
      <color indexed="8"/>
      <name val="Trebuchet MS"/>
    </font>
    <font>
      <sz val="8"/>
      <color indexed="8"/>
      <name val="Trebuchet MS"/>
    </font>
    <font>
      <b/>
      <sz val="9"/>
      <color indexed="8"/>
      <name val="Trebuchet MS"/>
    </font>
    <font>
      <b/>
      <i/>
      <sz val="10"/>
      <color indexed="8"/>
      <name val="Trebuchet MS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10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10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93">
    <xf numFmtId="0" fontId="0" fillId="0" borderId="0" xfId="0"/>
    <xf numFmtId="0" fontId="0" fillId="0" borderId="0" xfId="0" applyNumberFormat="1"/>
    <xf numFmtId="0" fontId="0" fillId="2" borderId="2" xfId="0" applyFill="1" applyBorder="1"/>
    <xf numFmtId="49" fontId="0" fillId="2" borderId="1" xfId="0" applyNumberForma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49" fontId="2" fillId="3" borderId="1" xfId="0" applyNumberFormat="1" applyFont="1" applyFill="1" applyBorder="1" applyAlignment="1">
      <alignment horizontal="left" vertical="center" wrapText="1"/>
    </xf>
    <xf numFmtId="3" fontId="0" fillId="2" borderId="1" xfId="0" applyNumberFormat="1" applyFill="1" applyBorder="1"/>
    <xf numFmtId="0" fontId="0" fillId="2" borderId="8" xfId="0" applyFill="1" applyBorder="1"/>
    <xf numFmtId="0" fontId="0" fillId="2" borderId="9" xfId="0" applyFill="1" applyBorder="1"/>
    <xf numFmtId="4" fontId="0" fillId="2" borderId="1" xfId="0" applyNumberFormat="1" applyFill="1" applyBorder="1"/>
    <xf numFmtId="164" fontId="0" fillId="2" borderId="1" xfId="0" applyNumberFormat="1" applyFill="1" applyBorder="1"/>
    <xf numFmtId="0" fontId="2" fillId="2" borderId="10" xfId="0" applyFont="1" applyFill="1" applyBorder="1" applyAlignment="1">
      <alignment horizontal="left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9" fontId="0" fillId="2" borderId="18" xfId="0" applyNumberFormat="1" applyFill="1" applyBorder="1"/>
    <xf numFmtId="0" fontId="1" fillId="2" borderId="19" xfId="0" applyNumberFormat="1" applyFont="1" applyFill="1" applyBorder="1"/>
    <xf numFmtId="0" fontId="0" fillId="2" borderId="20" xfId="0" applyFill="1" applyBorder="1"/>
    <xf numFmtId="49" fontId="0" fillId="2" borderId="9" xfId="0" applyNumberFormat="1" applyFill="1" applyBorder="1"/>
    <xf numFmtId="0" fontId="0" fillId="2" borderId="21" xfId="0" applyFill="1" applyBorder="1"/>
    <xf numFmtId="0" fontId="0" fillId="2" borderId="25" xfId="0" applyFill="1" applyBorder="1"/>
    <xf numFmtId="49" fontId="3" fillId="2" borderId="22" xfId="0" applyNumberFormat="1" applyFont="1" applyFill="1" applyBorder="1"/>
    <xf numFmtId="0" fontId="3" fillId="2" borderId="24" xfId="0" applyNumberFormat="1" applyFont="1" applyFill="1" applyBorder="1"/>
    <xf numFmtId="0" fontId="3" fillId="2" borderId="19" xfId="0" applyNumberFormat="1" applyFont="1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49" fontId="2" fillId="3" borderId="1" xfId="0" applyNumberFormat="1" applyFont="1" applyFill="1" applyBorder="1" applyAlignment="1">
      <alignment horizontal="center" vertical="center" wrapText="1"/>
    </xf>
    <xf numFmtId="0" fontId="0" fillId="2" borderId="29" xfId="0" applyFill="1" applyBorder="1"/>
    <xf numFmtId="3" fontId="0" fillId="2" borderId="29" xfId="0" applyNumberFormat="1" applyFill="1" applyBorder="1"/>
    <xf numFmtId="3" fontId="1" fillId="2" borderId="29" xfId="0" applyNumberFormat="1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0" fillId="2" borderId="30" xfId="0" applyFill="1" applyBorder="1"/>
    <xf numFmtId="0" fontId="0" fillId="2" borderId="17" xfId="0" applyFill="1" applyBorder="1"/>
    <xf numFmtId="14" fontId="4" fillId="3" borderId="19" xfId="0" applyNumberFormat="1" applyFont="1" applyFill="1" applyBorder="1" applyAlignment="1">
      <alignment horizontal="center"/>
    </xf>
    <xf numFmtId="0" fontId="1" fillId="3" borderId="19" xfId="0" applyFont="1" applyFill="1" applyBorder="1"/>
    <xf numFmtId="3" fontId="1" fillId="3" borderId="19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5" fillId="2" borderId="25" xfId="0" applyFont="1" applyFill="1" applyBorder="1"/>
    <xf numFmtId="14" fontId="4" fillId="2" borderId="19" xfId="0" applyNumberFormat="1" applyFont="1" applyFill="1" applyBorder="1" applyAlignment="1">
      <alignment horizontal="center"/>
    </xf>
    <xf numFmtId="0" fontId="1" fillId="2" borderId="19" xfId="0" applyFont="1" applyFill="1" applyBorder="1"/>
    <xf numFmtId="3" fontId="1" fillId="2" borderId="19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2" fontId="1" fillId="2" borderId="19" xfId="0" applyNumberFormat="1" applyFont="1" applyFill="1" applyBorder="1" applyAlignment="1">
      <alignment horizontal="right"/>
    </xf>
    <xf numFmtId="0" fontId="6" fillId="2" borderId="19" xfId="0" applyFont="1" applyFill="1" applyBorder="1"/>
    <xf numFmtId="3" fontId="7" fillId="2" borderId="19" xfId="0" applyNumberFormat="1" applyFont="1" applyFill="1" applyBorder="1" applyAlignment="1">
      <alignment horizontal="right"/>
    </xf>
    <xf numFmtId="3" fontId="4" fillId="2" borderId="19" xfId="0" applyNumberFormat="1" applyFont="1" applyFill="1" applyBorder="1" applyAlignment="1">
      <alignment horizontal="right"/>
    </xf>
    <xf numFmtId="4" fontId="4" fillId="2" borderId="19" xfId="0" applyNumberFormat="1" applyFont="1" applyFill="1" applyBorder="1" applyAlignment="1">
      <alignment horizontal="right"/>
    </xf>
    <xf numFmtId="14" fontId="1" fillId="2" borderId="31" xfId="0" applyNumberFormat="1" applyFont="1" applyFill="1" applyBorder="1" applyAlignment="1">
      <alignment horizontal="center"/>
    </xf>
    <xf numFmtId="0" fontId="0" fillId="2" borderId="32" xfId="0" applyFill="1" applyBorder="1"/>
    <xf numFmtId="0" fontId="2" fillId="2" borderId="32" xfId="0" applyFont="1" applyFill="1" applyBorder="1" applyAlignment="1">
      <alignment horizontal="right"/>
    </xf>
    <xf numFmtId="3" fontId="1" fillId="2" borderId="32" xfId="0" applyNumberFormat="1" applyFont="1" applyFill="1" applyBorder="1" applyAlignment="1">
      <alignment horizontal="right"/>
    </xf>
    <xf numFmtId="4" fontId="2" fillId="2" borderId="32" xfId="0" applyNumberFormat="1" applyFont="1" applyFill="1" applyBorder="1" applyAlignment="1">
      <alignment horizontal="right"/>
    </xf>
    <xf numFmtId="49" fontId="8" fillId="3" borderId="33" xfId="0" applyNumberFormat="1" applyFont="1" applyFill="1" applyBorder="1"/>
    <xf numFmtId="0" fontId="8" fillId="3" borderId="9" xfId="0" applyFont="1" applyFill="1" applyBorder="1"/>
    <xf numFmtId="3" fontId="1" fillId="3" borderId="9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49" fontId="5" fillId="4" borderId="33" xfId="0" applyNumberFormat="1" applyFont="1" applyFill="1" applyBorder="1"/>
    <xf numFmtId="49" fontId="5" fillId="4" borderId="9" xfId="0" applyNumberFormat="1" applyFont="1" applyFill="1" applyBorder="1" applyAlignment="1">
      <alignment horizontal="left"/>
    </xf>
    <xf numFmtId="3" fontId="2" fillId="4" borderId="9" xfId="0" applyNumberFormat="1" applyFont="1" applyFill="1" applyBorder="1" applyAlignment="1">
      <alignment horizontal="right"/>
    </xf>
    <xf numFmtId="4" fontId="2" fillId="4" borderId="9" xfId="0" applyNumberFormat="1" applyFont="1" applyFill="1" applyBorder="1" applyAlignment="1">
      <alignment horizontal="right"/>
    </xf>
    <xf numFmtId="0" fontId="0" fillId="3" borderId="9" xfId="0" applyFill="1" applyBorder="1"/>
    <xf numFmtId="165" fontId="1" fillId="3" borderId="9" xfId="0" applyNumberFormat="1" applyFont="1" applyFill="1" applyBorder="1" applyAlignment="1">
      <alignment horizontal="right"/>
    </xf>
    <xf numFmtId="49" fontId="8" fillId="2" borderId="33" xfId="0" applyNumberFormat="1" applyFont="1" applyFill="1" applyBorder="1"/>
    <xf numFmtId="165" fontId="1" fillId="2" borderId="9" xfId="0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right"/>
    </xf>
    <xf numFmtId="0" fontId="0" fillId="2" borderId="33" xfId="0" applyFill="1" applyBorder="1"/>
    <xf numFmtId="49" fontId="1" fillId="2" borderId="34" xfId="0" applyNumberFormat="1" applyFont="1" applyFill="1" applyBorder="1"/>
    <xf numFmtId="14" fontId="2" fillId="2" borderId="12" xfId="0" applyNumberFormat="1" applyFont="1" applyFill="1" applyBorder="1" applyAlignment="1">
      <alignment horizontal="left"/>
    </xf>
    <xf numFmtId="49" fontId="1" fillId="2" borderId="12" xfId="0" applyNumberFormat="1" applyFont="1" applyFill="1" applyBorder="1"/>
    <xf numFmtId="0" fontId="0" fillId="2" borderId="12" xfId="0" applyNumberFormat="1" applyFill="1" applyBorder="1"/>
    <xf numFmtId="3" fontId="2" fillId="3" borderId="9" xfId="0" applyNumberFormat="1" applyFont="1" applyFill="1" applyBorder="1" applyAlignment="1">
      <alignment horizontal="right"/>
    </xf>
    <xf numFmtId="0" fontId="0" fillId="2" borderId="19" xfId="0" applyFill="1" applyBorder="1"/>
    <xf numFmtId="3" fontId="6" fillId="2" borderId="19" xfId="0" applyNumberFormat="1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1" fillId="4" borderId="14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6E3BC"/>
      <rgbColor rgb="FFC2D69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57150</xdr:rowOff>
    </xdr:from>
    <xdr:to>
      <xdr:col>0</xdr:col>
      <xdr:colOff>1409700</xdr:colOff>
      <xdr:row>0</xdr:row>
      <xdr:rowOff>373856</xdr:rowOff>
    </xdr:to>
    <xdr:pic>
      <xdr:nvPicPr>
        <xdr:cNvPr id="2" name="Obrázek 1" descr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57150"/>
          <a:ext cx="1266825" cy="3167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showGridLines="0" workbookViewId="0">
      <selection activeCell="B2" sqref="B2:D2"/>
    </sheetView>
  </sheetViews>
  <sheetFormatPr defaultColWidth="9.140625" defaultRowHeight="12.95" customHeight="1" x14ac:dyDescent="0.2"/>
  <cols>
    <col min="1" max="1" width="23.5703125" style="1" customWidth="1"/>
    <col min="2" max="2" width="15.140625" style="1" customWidth="1"/>
    <col min="3" max="3" width="22.5703125" style="1" customWidth="1"/>
    <col min="4" max="4" width="25.5703125" style="1" customWidth="1"/>
    <col min="5" max="6" width="9.140625" style="1" customWidth="1"/>
    <col min="7" max="16384" width="9.140625" style="1"/>
  </cols>
  <sheetData>
    <row r="1" spans="1:5" ht="34.5" customHeight="1" x14ac:dyDescent="0.2">
      <c r="A1" s="83" t="s">
        <v>0</v>
      </c>
      <c r="B1" s="84"/>
      <c r="C1" s="84"/>
      <c r="D1" s="84"/>
      <c r="E1" s="2"/>
    </row>
    <row r="2" spans="1:5" ht="20.100000000000001" customHeight="1" x14ac:dyDescent="0.3">
      <c r="A2" s="3" t="s">
        <v>1</v>
      </c>
      <c r="B2" s="85">
        <v>2026</v>
      </c>
      <c r="C2" s="82"/>
      <c r="D2" s="82"/>
      <c r="E2" s="4"/>
    </row>
    <row r="3" spans="1:5" ht="20.100000000000001" customHeight="1" x14ac:dyDescent="0.3">
      <c r="A3" s="3" t="s">
        <v>2</v>
      </c>
      <c r="B3" s="86"/>
      <c r="C3" s="86"/>
      <c r="D3" s="86"/>
      <c r="E3" s="4"/>
    </row>
    <row r="4" spans="1:5" ht="20.100000000000001" customHeight="1" x14ac:dyDescent="0.3">
      <c r="A4" s="3" t="s">
        <v>3</v>
      </c>
      <c r="B4" s="86"/>
      <c r="C4" s="86"/>
      <c r="D4" s="86"/>
      <c r="E4" s="4"/>
    </row>
    <row r="5" spans="1:5" ht="20.100000000000001" customHeight="1" x14ac:dyDescent="0.3">
      <c r="A5" s="3" t="s">
        <v>4</v>
      </c>
      <c r="B5" s="86"/>
      <c r="C5" s="86"/>
      <c r="D5" s="86"/>
      <c r="E5" s="4"/>
    </row>
    <row r="6" spans="1:5" ht="20.100000000000001" customHeight="1" x14ac:dyDescent="0.3">
      <c r="A6" s="3" t="s">
        <v>5</v>
      </c>
      <c r="B6" s="82"/>
      <c r="C6" s="82"/>
      <c r="D6" s="82"/>
      <c r="E6" s="4"/>
    </row>
    <row r="7" spans="1:5" ht="20.100000000000001" customHeight="1" x14ac:dyDescent="0.2">
      <c r="A7" s="5"/>
      <c r="B7" s="6"/>
      <c r="C7" s="7"/>
      <c r="D7" s="7"/>
      <c r="E7" s="8"/>
    </row>
    <row r="8" spans="1:5" ht="20.100000000000001" customHeight="1" x14ac:dyDescent="0.2">
      <c r="A8" s="9" t="s">
        <v>6</v>
      </c>
      <c r="B8" s="10">
        <f>prosinec!C43</f>
        <v>0</v>
      </c>
      <c r="C8" s="11"/>
      <c r="D8" s="12"/>
      <c r="E8" s="8"/>
    </row>
    <row r="9" spans="1:5" ht="20.100000000000001" customHeight="1" x14ac:dyDescent="0.2">
      <c r="A9" s="9" t="s">
        <v>7</v>
      </c>
      <c r="B9" s="10">
        <f>prosinec!D43</f>
        <v>0</v>
      </c>
      <c r="C9" s="11"/>
      <c r="D9" s="12"/>
      <c r="E9" s="8"/>
    </row>
    <row r="10" spans="1:5" ht="20.100000000000001" customHeight="1" x14ac:dyDescent="0.2">
      <c r="A10" s="9" t="s">
        <v>8</v>
      </c>
      <c r="B10" s="10">
        <f>prosinec!E43</f>
        <v>0</v>
      </c>
      <c r="C10" s="11"/>
      <c r="D10" s="12"/>
      <c r="E10" s="8"/>
    </row>
    <row r="11" spans="1:5" ht="20.100000000000001" customHeight="1" x14ac:dyDescent="0.2">
      <c r="A11" s="9" t="s">
        <v>9</v>
      </c>
      <c r="B11" s="10">
        <f>prosinec!F43</f>
        <v>0</v>
      </c>
      <c r="C11" s="11"/>
      <c r="D11" s="12"/>
      <c r="E11" s="8"/>
    </row>
    <row r="12" spans="1:5" ht="20.100000000000001" customHeight="1" x14ac:dyDescent="0.2">
      <c r="A12" s="9" t="s">
        <v>10</v>
      </c>
      <c r="B12" s="13">
        <f>prosinec!G43</f>
        <v>0</v>
      </c>
      <c r="C12" s="11"/>
      <c r="D12" s="12"/>
      <c r="E12" s="8"/>
    </row>
    <row r="13" spans="1:5" ht="20.100000000000001" customHeight="1" x14ac:dyDescent="0.2">
      <c r="A13" s="9" t="s">
        <v>11</v>
      </c>
      <c r="B13" s="14">
        <f>prosinec!H43</f>
        <v>0</v>
      </c>
      <c r="C13" s="11"/>
      <c r="D13" s="12"/>
      <c r="E13" s="8"/>
    </row>
    <row r="14" spans="1:5" ht="12.95" customHeight="1" x14ac:dyDescent="0.3">
      <c r="A14" s="15"/>
      <c r="B14" s="16"/>
      <c r="C14" s="17"/>
      <c r="D14" s="17"/>
      <c r="E14" s="18"/>
    </row>
  </sheetData>
  <mergeCells count="6">
    <mergeCell ref="B6:D6"/>
    <mergeCell ref="A1:D1"/>
    <mergeCell ref="B2:D2"/>
    <mergeCell ref="B3:D3"/>
    <mergeCell ref="B4:D4"/>
    <mergeCell ref="B5:D5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7"/>
  <sheetViews>
    <sheetView showGridLines="0" workbookViewId="0">
      <selection sqref="A1:H1"/>
    </sheetView>
  </sheetViews>
  <sheetFormatPr defaultColWidth="9.140625" defaultRowHeight="12.95" customHeight="1" x14ac:dyDescent="0.2"/>
  <cols>
    <col min="1" max="1" width="12.140625" style="1" customWidth="1"/>
    <col min="2" max="2" width="25.5703125" style="1" customWidth="1"/>
    <col min="3" max="5" width="10.5703125" style="1" customWidth="1"/>
    <col min="6" max="6" width="17" style="1" customWidth="1"/>
    <col min="7" max="8" width="10.5703125" style="1" customWidth="1"/>
    <col min="9" max="10" width="9.140625" style="1" customWidth="1"/>
    <col min="11" max="16384" width="9.140625" style="1"/>
  </cols>
  <sheetData>
    <row r="1" spans="1:9" ht="30" customHeight="1" x14ac:dyDescent="0.2">
      <c r="A1" s="87" t="s">
        <v>0</v>
      </c>
      <c r="B1" s="88"/>
      <c r="C1" s="88"/>
      <c r="D1" s="88"/>
      <c r="E1" s="88"/>
      <c r="F1" s="88"/>
      <c r="G1" s="88"/>
      <c r="H1" s="89"/>
      <c r="I1" s="2"/>
    </row>
    <row r="2" spans="1:9" ht="15" customHeight="1" x14ac:dyDescent="0.3">
      <c r="A2" s="19"/>
      <c r="B2" s="20"/>
      <c r="C2" s="21"/>
      <c r="D2" s="21"/>
      <c r="E2" s="21"/>
      <c r="F2" s="20"/>
      <c r="G2" s="20"/>
      <c r="H2" s="20"/>
      <c r="I2" s="8"/>
    </row>
    <row r="3" spans="1:9" ht="15" customHeight="1" x14ac:dyDescent="0.3">
      <c r="A3" s="22" t="s">
        <v>2</v>
      </c>
      <c r="B3" s="23">
        <f>AUTO!B3</f>
        <v>0</v>
      </c>
      <c r="C3" s="24"/>
      <c r="D3" s="25" t="s">
        <v>5</v>
      </c>
      <c r="E3" s="26"/>
      <c r="F3" s="90">
        <f>AUTO!B6</f>
        <v>0</v>
      </c>
      <c r="G3" s="91"/>
      <c r="H3" s="92"/>
      <c r="I3" s="27"/>
    </row>
    <row r="4" spans="1:9" ht="15" customHeight="1" x14ac:dyDescent="0.3">
      <c r="A4" s="22" t="s">
        <v>12</v>
      </c>
      <c r="B4" s="23">
        <f>AUTO!B4</f>
        <v>0</v>
      </c>
      <c r="C4" s="24"/>
      <c r="D4" s="25" t="s">
        <v>1</v>
      </c>
      <c r="E4" s="26"/>
      <c r="F4" s="28"/>
      <c r="G4" s="29">
        <f>MONTH(A10)</f>
        <v>9</v>
      </c>
      <c r="H4" s="30">
        <f>AUTO!B2</f>
        <v>2026</v>
      </c>
      <c r="I4" s="27"/>
    </row>
    <row r="5" spans="1:9" ht="14.1" customHeight="1" x14ac:dyDescent="0.2">
      <c r="A5" s="31"/>
      <c r="B5" s="32"/>
      <c r="C5" s="33"/>
      <c r="D5" s="33"/>
      <c r="E5" s="33"/>
      <c r="F5" s="32"/>
      <c r="G5" s="32"/>
      <c r="H5" s="32"/>
      <c r="I5" s="8"/>
    </row>
    <row r="6" spans="1:9" ht="30" customHeight="1" x14ac:dyDescent="0.2">
      <c r="A6" s="34" t="s">
        <v>13</v>
      </c>
      <c r="B6" s="34" t="s">
        <v>14</v>
      </c>
      <c r="C6" s="34" t="s">
        <v>15</v>
      </c>
      <c r="D6" s="34" t="s">
        <v>16</v>
      </c>
      <c r="E6" s="34" t="s">
        <v>8</v>
      </c>
      <c r="F6" s="34" t="s">
        <v>17</v>
      </c>
      <c r="G6" s="34" t="s">
        <v>18</v>
      </c>
      <c r="H6" s="34" t="s">
        <v>19</v>
      </c>
      <c r="I6" s="4"/>
    </row>
    <row r="7" spans="1:9" ht="15" customHeight="1" x14ac:dyDescent="0.3">
      <c r="A7" s="35"/>
      <c r="B7" s="35"/>
      <c r="C7" s="36"/>
      <c r="D7" s="37"/>
      <c r="E7" s="38"/>
      <c r="F7" s="39"/>
      <c r="G7" s="40"/>
      <c r="H7" s="40"/>
      <c r="I7" s="8"/>
    </row>
    <row r="8" spans="1:9" ht="15" customHeight="1" x14ac:dyDescent="0.35">
      <c r="A8" s="41">
        <f>srpen!A40</f>
        <v>46266</v>
      </c>
      <c r="B8" s="42"/>
      <c r="C8" s="43">
        <f>srpen!C43</f>
        <v>0</v>
      </c>
      <c r="D8" s="43">
        <f>srpen!D43</f>
        <v>0</v>
      </c>
      <c r="E8" s="43">
        <f>srpen!E43</f>
        <v>0</v>
      </c>
      <c r="F8" s="43">
        <f>srpen!F43</f>
        <v>0</v>
      </c>
      <c r="G8" s="44">
        <f>srpen!G43</f>
        <v>0</v>
      </c>
      <c r="H8" s="44">
        <f>srpen!H43</f>
        <v>0</v>
      </c>
      <c r="I8" s="45"/>
    </row>
    <row r="9" spans="1:9" ht="15" customHeight="1" x14ac:dyDescent="0.35">
      <c r="A9" s="46"/>
      <c r="B9" s="47"/>
      <c r="C9" s="48"/>
      <c r="D9" s="48"/>
      <c r="E9" s="48"/>
      <c r="F9" s="48"/>
      <c r="G9" s="49"/>
      <c r="H9" s="50"/>
      <c r="I9" s="27"/>
    </row>
    <row r="10" spans="1:9" ht="15" customHeight="1" x14ac:dyDescent="0.35">
      <c r="A10" s="41">
        <f>A8+1</f>
        <v>46267</v>
      </c>
      <c r="B10" s="51"/>
      <c r="C10" s="52"/>
      <c r="D10" s="52"/>
      <c r="E10" s="53">
        <f t="shared" ref="E10:E39" si="0">C10+D10</f>
        <v>0</v>
      </c>
      <c r="F10" s="53">
        <f>E10+F8</f>
        <v>0</v>
      </c>
      <c r="G10" s="54"/>
      <c r="H10" s="54"/>
      <c r="I10" s="27"/>
    </row>
    <row r="11" spans="1:9" ht="15" customHeight="1" x14ac:dyDescent="0.35">
      <c r="A11" s="41">
        <f t="shared" ref="A11:A39" si="1">A10+1</f>
        <v>46268</v>
      </c>
      <c r="B11" s="51"/>
      <c r="C11" s="52"/>
      <c r="D11" s="52"/>
      <c r="E11" s="53">
        <f t="shared" si="0"/>
        <v>0</v>
      </c>
      <c r="F11" s="53">
        <f t="shared" ref="F11:F39" si="2">F10+E11</f>
        <v>0</v>
      </c>
      <c r="G11" s="54"/>
      <c r="H11" s="54"/>
      <c r="I11" s="27"/>
    </row>
    <row r="12" spans="1:9" ht="15" customHeight="1" x14ac:dyDescent="0.35">
      <c r="A12" s="41">
        <f t="shared" si="1"/>
        <v>46269</v>
      </c>
      <c r="B12" s="51"/>
      <c r="C12" s="52"/>
      <c r="D12" s="52"/>
      <c r="E12" s="53">
        <f t="shared" si="0"/>
        <v>0</v>
      </c>
      <c r="F12" s="53">
        <f t="shared" si="2"/>
        <v>0</v>
      </c>
      <c r="G12" s="54"/>
      <c r="H12" s="54"/>
      <c r="I12" s="27"/>
    </row>
    <row r="13" spans="1:9" ht="15" customHeight="1" x14ac:dyDescent="0.35">
      <c r="A13" s="41">
        <f t="shared" si="1"/>
        <v>46270</v>
      </c>
      <c r="B13" s="51"/>
      <c r="C13" s="52"/>
      <c r="D13" s="52"/>
      <c r="E13" s="53">
        <f t="shared" si="0"/>
        <v>0</v>
      </c>
      <c r="F13" s="53">
        <f t="shared" si="2"/>
        <v>0</v>
      </c>
      <c r="G13" s="54"/>
      <c r="H13" s="54"/>
      <c r="I13" s="27"/>
    </row>
    <row r="14" spans="1:9" ht="15" customHeight="1" x14ac:dyDescent="0.35">
      <c r="A14" s="41">
        <f t="shared" si="1"/>
        <v>46271</v>
      </c>
      <c r="B14" s="51"/>
      <c r="C14" s="52"/>
      <c r="D14" s="52"/>
      <c r="E14" s="53">
        <f t="shared" si="0"/>
        <v>0</v>
      </c>
      <c r="F14" s="53">
        <f t="shared" si="2"/>
        <v>0</v>
      </c>
      <c r="G14" s="54"/>
      <c r="H14" s="54"/>
      <c r="I14" s="27"/>
    </row>
    <row r="15" spans="1:9" ht="15" customHeight="1" x14ac:dyDescent="0.35">
      <c r="A15" s="41">
        <f t="shared" si="1"/>
        <v>46272</v>
      </c>
      <c r="B15" s="51"/>
      <c r="C15" s="52"/>
      <c r="D15" s="52"/>
      <c r="E15" s="53">
        <f t="shared" si="0"/>
        <v>0</v>
      </c>
      <c r="F15" s="53">
        <f t="shared" si="2"/>
        <v>0</v>
      </c>
      <c r="G15" s="54"/>
      <c r="H15" s="54"/>
      <c r="I15" s="27"/>
    </row>
    <row r="16" spans="1:9" ht="15" customHeight="1" x14ac:dyDescent="0.35">
      <c r="A16" s="41">
        <f t="shared" si="1"/>
        <v>46273</v>
      </c>
      <c r="B16" s="51"/>
      <c r="C16" s="52"/>
      <c r="D16" s="52"/>
      <c r="E16" s="53">
        <f t="shared" si="0"/>
        <v>0</v>
      </c>
      <c r="F16" s="53">
        <f t="shared" si="2"/>
        <v>0</v>
      </c>
      <c r="G16" s="54"/>
      <c r="H16" s="54"/>
      <c r="I16" s="27"/>
    </row>
    <row r="17" spans="1:9" ht="15" customHeight="1" x14ac:dyDescent="0.35">
      <c r="A17" s="41">
        <f t="shared" si="1"/>
        <v>46274</v>
      </c>
      <c r="B17" s="51"/>
      <c r="C17" s="52"/>
      <c r="D17" s="52"/>
      <c r="E17" s="53">
        <f t="shared" si="0"/>
        <v>0</v>
      </c>
      <c r="F17" s="53">
        <f t="shared" si="2"/>
        <v>0</v>
      </c>
      <c r="G17" s="54"/>
      <c r="H17" s="54"/>
      <c r="I17" s="27"/>
    </row>
    <row r="18" spans="1:9" ht="15" customHeight="1" x14ac:dyDescent="0.35">
      <c r="A18" s="41">
        <f t="shared" si="1"/>
        <v>46275</v>
      </c>
      <c r="B18" s="51"/>
      <c r="C18" s="52"/>
      <c r="D18" s="52"/>
      <c r="E18" s="53">
        <f t="shared" si="0"/>
        <v>0</v>
      </c>
      <c r="F18" s="53">
        <f t="shared" si="2"/>
        <v>0</v>
      </c>
      <c r="G18" s="54"/>
      <c r="H18" s="54"/>
      <c r="I18" s="27"/>
    </row>
    <row r="19" spans="1:9" ht="15" customHeight="1" x14ac:dyDescent="0.35">
      <c r="A19" s="41">
        <f t="shared" si="1"/>
        <v>46276</v>
      </c>
      <c r="B19" s="51"/>
      <c r="C19" s="52"/>
      <c r="D19" s="52"/>
      <c r="E19" s="53">
        <f t="shared" si="0"/>
        <v>0</v>
      </c>
      <c r="F19" s="53">
        <f t="shared" si="2"/>
        <v>0</v>
      </c>
      <c r="G19" s="54"/>
      <c r="H19" s="54"/>
      <c r="I19" s="27"/>
    </row>
    <row r="20" spans="1:9" ht="15" customHeight="1" x14ac:dyDescent="0.35">
      <c r="A20" s="41">
        <f t="shared" si="1"/>
        <v>46277</v>
      </c>
      <c r="B20" s="51"/>
      <c r="C20" s="52"/>
      <c r="D20" s="52"/>
      <c r="E20" s="53">
        <f t="shared" si="0"/>
        <v>0</v>
      </c>
      <c r="F20" s="53">
        <f t="shared" si="2"/>
        <v>0</v>
      </c>
      <c r="G20" s="54"/>
      <c r="H20" s="54"/>
      <c r="I20" s="27"/>
    </row>
    <row r="21" spans="1:9" ht="15" customHeight="1" x14ac:dyDescent="0.35">
      <c r="A21" s="41">
        <f t="shared" si="1"/>
        <v>46278</v>
      </c>
      <c r="B21" s="51"/>
      <c r="C21" s="52"/>
      <c r="D21" s="52"/>
      <c r="E21" s="53">
        <f t="shared" si="0"/>
        <v>0</v>
      </c>
      <c r="F21" s="53">
        <f t="shared" si="2"/>
        <v>0</v>
      </c>
      <c r="G21" s="54"/>
      <c r="H21" s="54"/>
      <c r="I21" s="27"/>
    </row>
    <row r="22" spans="1:9" ht="15" customHeight="1" x14ac:dyDescent="0.35">
      <c r="A22" s="41">
        <f t="shared" si="1"/>
        <v>46279</v>
      </c>
      <c r="B22" s="51"/>
      <c r="C22" s="52"/>
      <c r="D22" s="52"/>
      <c r="E22" s="53">
        <f t="shared" si="0"/>
        <v>0</v>
      </c>
      <c r="F22" s="53">
        <f t="shared" si="2"/>
        <v>0</v>
      </c>
      <c r="G22" s="54"/>
      <c r="H22" s="54"/>
      <c r="I22" s="27"/>
    </row>
    <row r="23" spans="1:9" ht="15" customHeight="1" x14ac:dyDescent="0.35">
      <c r="A23" s="41">
        <f t="shared" si="1"/>
        <v>46280</v>
      </c>
      <c r="B23" s="51"/>
      <c r="C23" s="52"/>
      <c r="D23" s="52"/>
      <c r="E23" s="53">
        <f t="shared" si="0"/>
        <v>0</v>
      </c>
      <c r="F23" s="53">
        <f t="shared" si="2"/>
        <v>0</v>
      </c>
      <c r="G23" s="54"/>
      <c r="H23" s="54"/>
      <c r="I23" s="27"/>
    </row>
    <row r="24" spans="1:9" ht="15" customHeight="1" x14ac:dyDescent="0.35">
      <c r="A24" s="41">
        <f t="shared" si="1"/>
        <v>46281</v>
      </c>
      <c r="B24" s="51"/>
      <c r="C24" s="52"/>
      <c r="D24" s="52"/>
      <c r="E24" s="53">
        <f t="shared" si="0"/>
        <v>0</v>
      </c>
      <c r="F24" s="53">
        <f t="shared" si="2"/>
        <v>0</v>
      </c>
      <c r="G24" s="54"/>
      <c r="H24" s="54"/>
      <c r="I24" s="27"/>
    </row>
    <row r="25" spans="1:9" ht="15" customHeight="1" x14ac:dyDescent="0.35">
      <c r="A25" s="41">
        <f t="shared" si="1"/>
        <v>46282</v>
      </c>
      <c r="B25" s="51"/>
      <c r="C25" s="52"/>
      <c r="D25" s="52"/>
      <c r="E25" s="53">
        <f t="shared" si="0"/>
        <v>0</v>
      </c>
      <c r="F25" s="53">
        <f t="shared" si="2"/>
        <v>0</v>
      </c>
      <c r="G25" s="54"/>
      <c r="H25" s="54"/>
      <c r="I25" s="27"/>
    </row>
    <row r="26" spans="1:9" ht="15" customHeight="1" x14ac:dyDescent="0.35">
      <c r="A26" s="41">
        <f t="shared" si="1"/>
        <v>46283</v>
      </c>
      <c r="B26" s="51"/>
      <c r="C26" s="52"/>
      <c r="D26" s="52"/>
      <c r="E26" s="53">
        <f t="shared" si="0"/>
        <v>0</v>
      </c>
      <c r="F26" s="53">
        <f t="shared" si="2"/>
        <v>0</v>
      </c>
      <c r="G26" s="54"/>
      <c r="H26" s="54"/>
      <c r="I26" s="27"/>
    </row>
    <row r="27" spans="1:9" ht="15" customHeight="1" x14ac:dyDescent="0.35">
      <c r="A27" s="41">
        <f t="shared" si="1"/>
        <v>46284</v>
      </c>
      <c r="B27" s="51"/>
      <c r="C27" s="52"/>
      <c r="D27" s="52"/>
      <c r="E27" s="53">
        <f t="shared" si="0"/>
        <v>0</v>
      </c>
      <c r="F27" s="53">
        <f t="shared" si="2"/>
        <v>0</v>
      </c>
      <c r="G27" s="54"/>
      <c r="H27" s="54"/>
      <c r="I27" s="27"/>
    </row>
    <row r="28" spans="1:9" ht="15" customHeight="1" x14ac:dyDescent="0.35">
      <c r="A28" s="41">
        <f t="shared" si="1"/>
        <v>46285</v>
      </c>
      <c r="B28" s="51"/>
      <c r="C28" s="52"/>
      <c r="D28" s="52"/>
      <c r="E28" s="53">
        <f t="shared" si="0"/>
        <v>0</v>
      </c>
      <c r="F28" s="53">
        <f t="shared" si="2"/>
        <v>0</v>
      </c>
      <c r="G28" s="54"/>
      <c r="H28" s="54"/>
      <c r="I28" s="27"/>
    </row>
    <row r="29" spans="1:9" ht="15" customHeight="1" x14ac:dyDescent="0.35">
      <c r="A29" s="41">
        <f t="shared" si="1"/>
        <v>46286</v>
      </c>
      <c r="B29" s="51"/>
      <c r="C29" s="52"/>
      <c r="D29" s="52"/>
      <c r="E29" s="53">
        <f t="shared" si="0"/>
        <v>0</v>
      </c>
      <c r="F29" s="53">
        <f t="shared" si="2"/>
        <v>0</v>
      </c>
      <c r="G29" s="54"/>
      <c r="H29" s="54"/>
      <c r="I29" s="27"/>
    </row>
    <row r="30" spans="1:9" ht="15" customHeight="1" x14ac:dyDescent="0.35">
      <c r="A30" s="41">
        <f t="shared" si="1"/>
        <v>46287</v>
      </c>
      <c r="B30" s="51"/>
      <c r="C30" s="52"/>
      <c r="D30" s="52"/>
      <c r="E30" s="53">
        <f t="shared" si="0"/>
        <v>0</v>
      </c>
      <c r="F30" s="53">
        <f t="shared" si="2"/>
        <v>0</v>
      </c>
      <c r="G30" s="54"/>
      <c r="H30" s="54"/>
      <c r="I30" s="27"/>
    </row>
    <row r="31" spans="1:9" ht="15" customHeight="1" x14ac:dyDescent="0.35">
      <c r="A31" s="41">
        <f t="shared" si="1"/>
        <v>46288</v>
      </c>
      <c r="B31" s="51"/>
      <c r="C31" s="52"/>
      <c r="D31" s="52"/>
      <c r="E31" s="53">
        <f t="shared" si="0"/>
        <v>0</v>
      </c>
      <c r="F31" s="53">
        <f t="shared" si="2"/>
        <v>0</v>
      </c>
      <c r="G31" s="54"/>
      <c r="H31" s="54"/>
      <c r="I31" s="27"/>
    </row>
    <row r="32" spans="1:9" ht="15" customHeight="1" x14ac:dyDescent="0.35">
      <c r="A32" s="41">
        <f t="shared" si="1"/>
        <v>46289</v>
      </c>
      <c r="B32" s="51"/>
      <c r="C32" s="52"/>
      <c r="D32" s="52"/>
      <c r="E32" s="53">
        <f t="shared" si="0"/>
        <v>0</v>
      </c>
      <c r="F32" s="53">
        <f t="shared" si="2"/>
        <v>0</v>
      </c>
      <c r="G32" s="54"/>
      <c r="H32" s="54"/>
      <c r="I32" s="27"/>
    </row>
    <row r="33" spans="1:9" ht="15" customHeight="1" x14ac:dyDescent="0.35">
      <c r="A33" s="41">
        <f t="shared" si="1"/>
        <v>46290</v>
      </c>
      <c r="B33" s="51"/>
      <c r="C33" s="52"/>
      <c r="D33" s="52"/>
      <c r="E33" s="53">
        <f t="shared" si="0"/>
        <v>0</v>
      </c>
      <c r="F33" s="53">
        <f t="shared" si="2"/>
        <v>0</v>
      </c>
      <c r="G33" s="54"/>
      <c r="H33" s="54"/>
      <c r="I33" s="27"/>
    </row>
    <row r="34" spans="1:9" ht="15" customHeight="1" x14ac:dyDescent="0.35">
      <c r="A34" s="41">
        <f t="shared" si="1"/>
        <v>46291</v>
      </c>
      <c r="B34" s="51"/>
      <c r="C34" s="52"/>
      <c r="D34" s="52"/>
      <c r="E34" s="53">
        <f t="shared" si="0"/>
        <v>0</v>
      </c>
      <c r="F34" s="53">
        <f t="shared" si="2"/>
        <v>0</v>
      </c>
      <c r="G34" s="54"/>
      <c r="H34" s="54"/>
      <c r="I34" s="27"/>
    </row>
    <row r="35" spans="1:9" ht="15" customHeight="1" x14ac:dyDescent="0.35">
      <c r="A35" s="41">
        <f t="shared" si="1"/>
        <v>46292</v>
      </c>
      <c r="B35" s="51"/>
      <c r="C35" s="52"/>
      <c r="D35" s="52"/>
      <c r="E35" s="53">
        <f t="shared" si="0"/>
        <v>0</v>
      </c>
      <c r="F35" s="53">
        <f t="shared" si="2"/>
        <v>0</v>
      </c>
      <c r="G35" s="54"/>
      <c r="H35" s="54"/>
      <c r="I35" s="27"/>
    </row>
    <row r="36" spans="1:9" ht="15" customHeight="1" x14ac:dyDescent="0.35">
      <c r="A36" s="41">
        <f t="shared" si="1"/>
        <v>46293</v>
      </c>
      <c r="B36" s="51"/>
      <c r="C36" s="52"/>
      <c r="D36" s="52"/>
      <c r="E36" s="53">
        <f t="shared" si="0"/>
        <v>0</v>
      </c>
      <c r="F36" s="53">
        <f t="shared" si="2"/>
        <v>0</v>
      </c>
      <c r="G36" s="54"/>
      <c r="H36" s="54"/>
      <c r="I36" s="27"/>
    </row>
    <row r="37" spans="1:9" ht="15" customHeight="1" x14ac:dyDescent="0.35">
      <c r="A37" s="41">
        <f t="shared" si="1"/>
        <v>46294</v>
      </c>
      <c r="B37" s="51"/>
      <c r="C37" s="52"/>
      <c r="D37" s="52"/>
      <c r="E37" s="53">
        <f t="shared" si="0"/>
        <v>0</v>
      </c>
      <c r="F37" s="53">
        <f t="shared" si="2"/>
        <v>0</v>
      </c>
      <c r="G37" s="54"/>
      <c r="H37" s="54"/>
      <c r="I37" s="27"/>
    </row>
    <row r="38" spans="1:9" ht="15" customHeight="1" x14ac:dyDescent="0.35">
      <c r="A38" s="41">
        <f t="shared" si="1"/>
        <v>46295</v>
      </c>
      <c r="B38" s="51"/>
      <c r="C38" s="52"/>
      <c r="D38" s="52"/>
      <c r="E38" s="53">
        <f t="shared" si="0"/>
        <v>0</v>
      </c>
      <c r="F38" s="53">
        <f t="shared" si="2"/>
        <v>0</v>
      </c>
      <c r="G38" s="54"/>
      <c r="H38" s="54"/>
      <c r="I38" s="27"/>
    </row>
    <row r="39" spans="1:9" ht="15" customHeight="1" x14ac:dyDescent="0.35">
      <c r="A39" s="41">
        <f t="shared" si="1"/>
        <v>46296</v>
      </c>
      <c r="B39" s="51"/>
      <c r="C39" s="52"/>
      <c r="D39" s="52"/>
      <c r="E39" s="53">
        <f t="shared" si="0"/>
        <v>0</v>
      </c>
      <c r="F39" s="53">
        <f t="shared" si="2"/>
        <v>0</v>
      </c>
      <c r="G39" s="54"/>
      <c r="H39" s="54"/>
      <c r="I39" s="27"/>
    </row>
    <row r="40" spans="1:9" ht="15" customHeight="1" x14ac:dyDescent="0.3">
      <c r="A40" s="55"/>
      <c r="B40" s="56"/>
      <c r="C40" s="57"/>
      <c r="D40" s="58"/>
      <c r="E40" s="58"/>
      <c r="F40" s="57"/>
      <c r="G40" s="59"/>
      <c r="H40" s="59"/>
      <c r="I40" s="8"/>
    </row>
    <row r="41" spans="1:9" ht="15" customHeight="1" x14ac:dyDescent="0.3">
      <c r="A41" s="60" t="s">
        <v>42</v>
      </c>
      <c r="B41" s="61"/>
      <c r="C41" s="62">
        <f>SUM(C10:C39)</f>
        <v>0</v>
      </c>
      <c r="D41" s="62">
        <f>SUM(D10:D39)</f>
        <v>0</v>
      </c>
      <c r="E41" s="62">
        <f>SUM(E10:E39)</f>
        <v>0</v>
      </c>
      <c r="F41" s="78"/>
      <c r="G41" s="63">
        <f>SUM(G10:G39)</f>
        <v>0</v>
      </c>
      <c r="H41" s="63">
        <f>SUM(H10:H39)</f>
        <v>0</v>
      </c>
      <c r="I41" s="8"/>
    </row>
    <row r="42" spans="1:9" ht="15" customHeight="1" x14ac:dyDescent="0.3">
      <c r="A42" s="64" t="s">
        <v>8</v>
      </c>
      <c r="B42" s="65" t="s">
        <v>43</v>
      </c>
      <c r="C42" s="66">
        <f>srpen!C43+C41</f>
        <v>0</v>
      </c>
      <c r="D42" s="66">
        <f>srpen!D43+D41</f>
        <v>0</v>
      </c>
      <c r="E42" s="66">
        <f>C42+D42</f>
        <v>0</v>
      </c>
      <c r="F42" s="66">
        <f>F39</f>
        <v>0</v>
      </c>
      <c r="G42" s="67">
        <f>G8+G41</f>
        <v>0</v>
      </c>
      <c r="H42" s="67">
        <f>H8+H41</f>
        <v>0</v>
      </c>
      <c r="I42" s="8"/>
    </row>
    <row r="43" spans="1:9" ht="15" customHeight="1" x14ac:dyDescent="0.3">
      <c r="A43" s="60" t="s">
        <v>22</v>
      </c>
      <c r="B43" s="68"/>
      <c r="C43" s="68"/>
      <c r="D43" s="68"/>
      <c r="E43" s="68"/>
      <c r="F43" s="81" t="e">
        <f>(G41/E41)*100</f>
        <v>#DIV/0!</v>
      </c>
      <c r="G43" s="68"/>
      <c r="H43" s="68"/>
      <c r="I43" s="8"/>
    </row>
    <row r="44" spans="1:9" ht="15" customHeight="1" x14ac:dyDescent="0.3">
      <c r="A44" s="70" t="s">
        <v>23</v>
      </c>
      <c r="B44" s="12"/>
      <c r="C44" s="12"/>
      <c r="D44" s="12"/>
      <c r="E44" s="12"/>
      <c r="F44" s="72" t="e">
        <f>H41/G41</f>
        <v>#DIV/0!</v>
      </c>
      <c r="G44" s="12"/>
      <c r="H44" s="12"/>
      <c r="I44" s="8"/>
    </row>
    <row r="45" spans="1:9" ht="15" customHeight="1" x14ac:dyDescent="0.3">
      <c r="A45" s="70" t="s">
        <v>24</v>
      </c>
      <c r="B45" s="12"/>
      <c r="C45" s="12"/>
      <c r="D45" s="12"/>
      <c r="E45" s="12"/>
      <c r="F45" s="71" t="e">
        <f>(D41*F43)/100*F44</f>
        <v>#DIV/0!</v>
      </c>
      <c r="G45" s="12"/>
      <c r="H45" s="12"/>
      <c r="I45" s="8"/>
    </row>
    <row r="46" spans="1:9" ht="15" customHeight="1" x14ac:dyDescent="0.2">
      <c r="A46" s="73"/>
      <c r="B46" s="12"/>
      <c r="C46" s="12"/>
      <c r="D46" s="12"/>
      <c r="E46" s="12"/>
      <c r="F46" s="12"/>
      <c r="G46" s="12"/>
      <c r="H46" s="12"/>
      <c r="I46" s="8"/>
    </row>
    <row r="47" spans="1:9" ht="15" customHeight="1" x14ac:dyDescent="0.3">
      <c r="A47" s="74" t="s">
        <v>25</v>
      </c>
      <c r="B47" s="75"/>
      <c r="C47" s="76" t="s">
        <v>26</v>
      </c>
      <c r="D47" s="77">
        <f>AUTO!B6</f>
        <v>0</v>
      </c>
      <c r="E47" s="17"/>
      <c r="F47" s="17"/>
      <c r="G47" s="17"/>
      <c r="H47" s="17"/>
      <c r="I47" s="18"/>
    </row>
  </sheetData>
  <mergeCells count="2">
    <mergeCell ref="A1:H1"/>
    <mergeCell ref="F3:H3"/>
  </mergeCells>
  <pageMargins left="0.7" right="0.7" top="0.75" bottom="0.75" header="0.3" footer="0.3"/>
  <pageSetup scale="80" orientation="portrait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8"/>
  <sheetViews>
    <sheetView showGridLines="0" workbookViewId="0">
      <selection sqref="A1:H1"/>
    </sheetView>
  </sheetViews>
  <sheetFormatPr defaultColWidth="9.140625" defaultRowHeight="12.95" customHeight="1" x14ac:dyDescent="0.2"/>
  <cols>
    <col min="1" max="1" width="12.140625" style="1" customWidth="1"/>
    <col min="2" max="2" width="25.5703125" style="1" customWidth="1"/>
    <col min="3" max="5" width="10.5703125" style="1" customWidth="1"/>
    <col min="6" max="6" width="15.85546875" style="1" customWidth="1"/>
    <col min="7" max="8" width="10.5703125" style="1" customWidth="1"/>
    <col min="9" max="10" width="9.140625" style="1" customWidth="1"/>
    <col min="11" max="16384" width="9.140625" style="1"/>
  </cols>
  <sheetData>
    <row r="1" spans="1:9" ht="30" customHeight="1" x14ac:dyDescent="0.2">
      <c r="A1" s="87" t="s">
        <v>0</v>
      </c>
      <c r="B1" s="88"/>
      <c r="C1" s="88"/>
      <c r="D1" s="88"/>
      <c r="E1" s="88"/>
      <c r="F1" s="88"/>
      <c r="G1" s="88"/>
      <c r="H1" s="89"/>
      <c r="I1" s="2"/>
    </row>
    <row r="2" spans="1:9" ht="15" customHeight="1" x14ac:dyDescent="0.3">
      <c r="A2" s="19"/>
      <c r="B2" s="20"/>
      <c r="C2" s="21"/>
      <c r="D2" s="21"/>
      <c r="E2" s="21"/>
      <c r="F2" s="20"/>
      <c r="G2" s="20"/>
      <c r="H2" s="20"/>
      <c r="I2" s="8"/>
    </row>
    <row r="3" spans="1:9" ht="15" customHeight="1" x14ac:dyDescent="0.3">
      <c r="A3" s="22" t="s">
        <v>2</v>
      </c>
      <c r="B3" s="23">
        <f>AUTO!B3</f>
        <v>0</v>
      </c>
      <c r="C3" s="24"/>
      <c r="D3" s="25" t="s">
        <v>5</v>
      </c>
      <c r="E3" s="26"/>
      <c r="F3" s="90">
        <f>AUTO!B6</f>
        <v>0</v>
      </c>
      <c r="G3" s="91"/>
      <c r="H3" s="92"/>
      <c r="I3" s="27"/>
    </row>
    <row r="4" spans="1:9" ht="15" customHeight="1" x14ac:dyDescent="0.3">
      <c r="A4" s="22" t="s">
        <v>12</v>
      </c>
      <c r="B4" s="23">
        <f>AUTO!B4</f>
        <v>0</v>
      </c>
      <c r="C4" s="24"/>
      <c r="D4" s="25" t="s">
        <v>1</v>
      </c>
      <c r="E4" s="26"/>
      <c r="F4" s="28"/>
      <c r="G4" s="29">
        <f>MONTH(A10)</f>
        <v>10</v>
      </c>
      <c r="H4" s="30">
        <f>AUTO!B2</f>
        <v>2026</v>
      </c>
      <c r="I4" s="27"/>
    </row>
    <row r="5" spans="1:9" ht="14.1" customHeight="1" x14ac:dyDescent="0.2">
      <c r="A5" s="31"/>
      <c r="B5" s="32"/>
      <c r="C5" s="33"/>
      <c r="D5" s="33"/>
      <c r="E5" s="33"/>
      <c r="F5" s="32"/>
      <c r="G5" s="32"/>
      <c r="H5" s="32"/>
      <c r="I5" s="8"/>
    </row>
    <row r="6" spans="1:9" ht="30" customHeight="1" x14ac:dyDescent="0.2">
      <c r="A6" s="34" t="s">
        <v>13</v>
      </c>
      <c r="B6" s="34" t="s">
        <v>14</v>
      </c>
      <c r="C6" s="34" t="s">
        <v>15</v>
      </c>
      <c r="D6" s="34" t="s">
        <v>16</v>
      </c>
      <c r="E6" s="34" t="s">
        <v>8</v>
      </c>
      <c r="F6" s="34" t="s">
        <v>17</v>
      </c>
      <c r="G6" s="34" t="s">
        <v>18</v>
      </c>
      <c r="H6" s="34" t="s">
        <v>19</v>
      </c>
      <c r="I6" s="4"/>
    </row>
    <row r="7" spans="1:9" ht="15" customHeight="1" x14ac:dyDescent="0.3">
      <c r="A7" s="35"/>
      <c r="B7" s="35"/>
      <c r="C7" s="36"/>
      <c r="D7" s="37"/>
      <c r="E7" s="38"/>
      <c r="F7" s="39"/>
      <c r="G7" s="40"/>
      <c r="H7" s="40"/>
      <c r="I7" s="8"/>
    </row>
    <row r="8" spans="1:9" ht="15" customHeight="1" x14ac:dyDescent="0.35">
      <c r="A8" s="41">
        <f>září!A39</f>
        <v>46296</v>
      </c>
      <c r="B8" s="42"/>
      <c r="C8" s="43">
        <f>září!C42</f>
        <v>0</v>
      </c>
      <c r="D8" s="43">
        <f>září!D42</f>
        <v>0</v>
      </c>
      <c r="E8" s="43">
        <f>září!E42</f>
        <v>0</v>
      </c>
      <c r="F8" s="43">
        <f>září!F42</f>
        <v>0</v>
      </c>
      <c r="G8" s="44">
        <f>září!G42</f>
        <v>0</v>
      </c>
      <c r="H8" s="44">
        <f>září!H42</f>
        <v>0</v>
      </c>
      <c r="I8" s="45"/>
    </row>
    <row r="9" spans="1:9" ht="15" customHeight="1" x14ac:dyDescent="0.35">
      <c r="A9" s="46"/>
      <c r="B9" s="47"/>
      <c r="C9" s="48"/>
      <c r="D9" s="48"/>
      <c r="E9" s="48"/>
      <c r="F9" s="48"/>
      <c r="G9" s="49"/>
      <c r="H9" s="50"/>
      <c r="I9" s="27"/>
    </row>
    <row r="10" spans="1:9" ht="15" customHeight="1" x14ac:dyDescent="0.35">
      <c r="A10" s="41">
        <f>A8+1</f>
        <v>46297</v>
      </c>
      <c r="B10" s="51"/>
      <c r="C10" s="52"/>
      <c r="D10" s="52"/>
      <c r="E10" s="53">
        <f t="shared" ref="E10:E40" si="0">C10+D10</f>
        <v>0</v>
      </c>
      <c r="F10" s="53">
        <f>E10+F8</f>
        <v>0</v>
      </c>
      <c r="G10" s="54"/>
      <c r="H10" s="54"/>
      <c r="I10" s="27"/>
    </row>
    <row r="11" spans="1:9" ht="15" customHeight="1" x14ac:dyDescent="0.35">
      <c r="A11" s="41">
        <f t="shared" ref="A11:A40" si="1">A10+1</f>
        <v>46298</v>
      </c>
      <c r="B11" s="51"/>
      <c r="C11" s="52"/>
      <c r="D11" s="52"/>
      <c r="E11" s="53">
        <f t="shared" si="0"/>
        <v>0</v>
      </c>
      <c r="F11" s="53">
        <f t="shared" ref="F11:F40" si="2">F10+E11</f>
        <v>0</v>
      </c>
      <c r="G11" s="54"/>
      <c r="H11" s="54"/>
      <c r="I11" s="27"/>
    </row>
    <row r="12" spans="1:9" ht="15" customHeight="1" x14ac:dyDescent="0.35">
      <c r="A12" s="41">
        <f t="shared" si="1"/>
        <v>46299</v>
      </c>
      <c r="B12" s="51"/>
      <c r="C12" s="52"/>
      <c r="D12" s="52"/>
      <c r="E12" s="53">
        <f t="shared" si="0"/>
        <v>0</v>
      </c>
      <c r="F12" s="53">
        <f t="shared" si="2"/>
        <v>0</v>
      </c>
      <c r="G12" s="54"/>
      <c r="H12" s="54"/>
      <c r="I12" s="27"/>
    </row>
    <row r="13" spans="1:9" ht="15" customHeight="1" x14ac:dyDescent="0.35">
      <c r="A13" s="41">
        <f t="shared" si="1"/>
        <v>46300</v>
      </c>
      <c r="B13" s="51"/>
      <c r="C13" s="52"/>
      <c r="D13" s="52"/>
      <c r="E13" s="53">
        <f t="shared" si="0"/>
        <v>0</v>
      </c>
      <c r="F13" s="53">
        <f t="shared" si="2"/>
        <v>0</v>
      </c>
      <c r="G13" s="54"/>
      <c r="H13" s="54"/>
      <c r="I13" s="27"/>
    </row>
    <row r="14" spans="1:9" ht="15" customHeight="1" x14ac:dyDescent="0.35">
      <c r="A14" s="41">
        <f t="shared" si="1"/>
        <v>46301</v>
      </c>
      <c r="B14" s="51"/>
      <c r="C14" s="52"/>
      <c r="D14" s="52"/>
      <c r="E14" s="53">
        <f t="shared" si="0"/>
        <v>0</v>
      </c>
      <c r="F14" s="53">
        <f t="shared" si="2"/>
        <v>0</v>
      </c>
      <c r="G14" s="54"/>
      <c r="H14" s="54"/>
      <c r="I14" s="27"/>
    </row>
    <row r="15" spans="1:9" ht="15" customHeight="1" x14ac:dyDescent="0.35">
      <c r="A15" s="41">
        <f t="shared" si="1"/>
        <v>46302</v>
      </c>
      <c r="B15" s="51"/>
      <c r="C15" s="52"/>
      <c r="D15" s="52"/>
      <c r="E15" s="53">
        <f t="shared" si="0"/>
        <v>0</v>
      </c>
      <c r="F15" s="53">
        <f t="shared" si="2"/>
        <v>0</v>
      </c>
      <c r="G15" s="54"/>
      <c r="H15" s="54"/>
      <c r="I15" s="27"/>
    </row>
    <row r="16" spans="1:9" ht="15" customHeight="1" x14ac:dyDescent="0.35">
      <c r="A16" s="41">
        <f t="shared" si="1"/>
        <v>46303</v>
      </c>
      <c r="B16" s="51"/>
      <c r="C16" s="52"/>
      <c r="D16" s="52"/>
      <c r="E16" s="53">
        <f t="shared" si="0"/>
        <v>0</v>
      </c>
      <c r="F16" s="53">
        <f t="shared" si="2"/>
        <v>0</v>
      </c>
      <c r="G16" s="54"/>
      <c r="H16" s="54"/>
      <c r="I16" s="27"/>
    </row>
    <row r="17" spans="1:9" ht="15" customHeight="1" x14ac:dyDescent="0.35">
      <c r="A17" s="41">
        <f t="shared" si="1"/>
        <v>46304</v>
      </c>
      <c r="B17" s="51"/>
      <c r="C17" s="52"/>
      <c r="D17" s="52"/>
      <c r="E17" s="53">
        <f t="shared" si="0"/>
        <v>0</v>
      </c>
      <c r="F17" s="53">
        <f t="shared" si="2"/>
        <v>0</v>
      </c>
      <c r="G17" s="54"/>
      <c r="H17" s="54"/>
      <c r="I17" s="27"/>
    </row>
    <row r="18" spans="1:9" ht="15" customHeight="1" x14ac:dyDescent="0.35">
      <c r="A18" s="41">
        <f t="shared" si="1"/>
        <v>46305</v>
      </c>
      <c r="B18" s="51"/>
      <c r="C18" s="52"/>
      <c r="D18" s="52"/>
      <c r="E18" s="53">
        <f t="shared" si="0"/>
        <v>0</v>
      </c>
      <c r="F18" s="53">
        <f t="shared" si="2"/>
        <v>0</v>
      </c>
      <c r="G18" s="54"/>
      <c r="H18" s="54"/>
      <c r="I18" s="27"/>
    </row>
    <row r="19" spans="1:9" ht="15" customHeight="1" x14ac:dyDescent="0.35">
      <c r="A19" s="41">
        <f t="shared" si="1"/>
        <v>46306</v>
      </c>
      <c r="B19" s="51"/>
      <c r="C19" s="52"/>
      <c r="D19" s="52"/>
      <c r="E19" s="53">
        <f t="shared" si="0"/>
        <v>0</v>
      </c>
      <c r="F19" s="53">
        <f t="shared" si="2"/>
        <v>0</v>
      </c>
      <c r="G19" s="54"/>
      <c r="H19" s="54"/>
      <c r="I19" s="27"/>
    </row>
    <row r="20" spans="1:9" ht="15" customHeight="1" x14ac:dyDescent="0.35">
      <c r="A20" s="41">
        <f t="shared" si="1"/>
        <v>46307</v>
      </c>
      <c r="B20" s="51"/>
      <c r="C20" s="52"/>
      <c r="D20" s="52"/>
      <c r="E20" s="53">
        <f t="shared" si="0"/>
        <v>0</v>
      </c>
      <c r="F20" s="53">
        <f t="shared" si="2"/>
        <v>0</v>
      </c>
      <c r="G20" s="54"/>
      <c r="H20" s="54"/>
      <c r="I20" s="27"/>
    </row>
    <row r="21" spans="1:9" ht="15" customHeight="1" x14ac:dyDescent="0.35">
      <c r="A21" s="41">
        <f t="shared" si="1"/>
        <v>46308</v>
      </c>
      <c r="B21" s="51"/>
      <c r="C21" s="52"/>
      <c r="D21" s="52"/>
      <c r="E21" s="53">
        <f t="shared" si="0"/>
        <v>0</v>
      </c>
      <c r="F21" s="53">
        <f t="shared" si="2"/>
        <v>0</v>
      </c>
      <c r="G21" s="54"/>
      <c r="H21" s="54"/>
      <c r="I21" s="27"/>
    </row>
    <row r="22" spans="1:9" ht="15" customHeight="1" x14ac:dyDescent="0.35">
      <c r="A22" s="41">
        <f t="shared" si="1"/>
        <v>46309</v>
      </c>
      <c r="B22" s="51"/>
      <c r="C22" s="52"/>
      <c r="D22" s="52"/>
      <c r="E22" s="53">
        <f t="shared" si="0"/>
        <v>0</v>
      </c>
      <c r="F22" s="53">
        <f t="shared" si="2"/>
        <v>0</v>
      </c>
      <c r="G22" s="54"/>
      <c r="H22" s="54"/>
      <c r="I22" s="27"/>
    </row>
    <row r="23" spans="1:9" ht="15" customHeight="1" x14ac:dyDescent="0.35">
      <c r="A23" s="41">
        <f t="shared" si="1"/>
        <v>46310</v>
      </c>
      <c r="B23" s="51"/>
      <c r="C23" s="52"/>
      <c r="D23" s="52"/>
      <c r="E23" s="53">
        <f t="shared" si="0"/>
        <v>0</v>
      </c>
      <c r="F23" s="53">
        <f t="shared" si="2"/>
        <v>0</v>
      </c>
      <c r="G23" s="54"/>
      <c r="H23" s="54"/>
      <c r="I23" s="27"/>
    </row>
    <row r="24" spans="1:9" ht="15" customHeight="1" x14ac:dyDescent="0.35">
      <c r="A24" s="41">
        <f t="shared" si="1"/>
        <v>46311</v>
      </c>
      <c r="B24" s="51"/>
      <c r="C24" s="52"/>
      <c r="D24" s="52"/>
      <c r="E24" s="53">
        <f t="shared" si="0"/>
        <v>0</v>
      </c>
      <c r="F24" s="53">
        <f t="shared" si="2"/>
        <v>0</v>
      </c>
      <c r="G24" s="54"/>
      <c r="H24" s="54"/>
      <c r="I24" s="27"/>
    </row>
    <row r="25" spans="1:9" ht="15" customHeight="1" x14ac:dyDescent="0.35">
      <c r="A25" s="41">
        <f t="shared" si="1"/>
        <v>46312</v>
      </c>
      <c r="B25" s="51"/>
      <c r="C25" s="52"/>
      <c r="D25" s="52"/>
      <c r="E25" s="53">
        <f t="shared" si="0"/>
        <v>0</v>
      </c>
      <c r="F25" s="53">
        <f t="shared" si="2"/>
        <v>0</v>
      </c>
      <c r="G25" s="54"/>
      <c r="H25" s="54"/>
      <c r="I25" s="27"/>
    </row>
    <row r="26" spans="1:9" ht="15" customHeight="1" x14ac:dyDescent="0.35">
      <c r="A26" s="41">
        <f t="shared" si="1"/>
        <v>46313</v>
      </c>
      <c r="B26" s="51"/>
      <c r="C26" s="52"/>
      <c r="D26" s="52"/>
      <c r="E26" s="53">
        <f t="shared" si="0"/>
        <v>0</v>
      </c>
      <c r="F26" s="53">
        <f t="shared" si="2"/>
        <v>0</v>
      </c>
      <c r="G26" s="54"/>
      <c r="H26" s="54"/>
      <c r="I26" s="27"/>
    </row>
    <row r="27" spans="1:9" ht="15" customHeight="1" x14ac:dyDescent="0.35">
      <c r="A27" s="41">
        <f t="shared" si="1"/>
        <v>46314</v>
      </c>
      <c r="B27" s="51"/>
      <c r="C27" s="52"/>
      <c r="D27" s="52"/>
      <c r="E27" s="53">
        <f t="shared" si="0"/>
        <v>0</v>
      </c>
      <c r="F27" s="53">
        <f t="shared" si="2"/>
        <v>0</v>
      </c>
      <c r="G27" s="54"/>
      <c r="H27" s="54"/>
      <c r="I27" s="27"/>
    </row>
    <row r="28" spans="1:9" ht="15" customHeight="1" x14ac:dyDescent="0.35">
      <c r="A28" s="41">
        <f t="shared" si="1"/>
        <v>46315</v>
      </c>
      <c r="B28" s="51"/>
      <c r="C28" s="52"/>
      <c r="D28" s="52"/>
      <c r="E28" s="53">
        <f t="shared" si="0"/>
        <v>0</v>
      </c>
      <c r="F28" s="53">
        <f t="shared" si="2"/>
        <v>0</v>
      </c>
      <c r="G28" s="54"/>
      <c r="H28" s="54"/>
      <c r="I28" s="27"/>
    </row>
    <row r="29" spans="1:9" ht="15" customHeight="1" x14ac:dyDescent="0.35">
      <c r="A29" s="41">
        <f t="shared" si="1"/>
        <v>46316</v>
      </c>
      <c r="B29" s="51"/>
      <c r="C29" s="52"/>
      <c r="D29" s="52"/>
      <c r="E29" s="53">
        <f t="shared" si="0"/>
        <v>0</v>
      </c>
      <c r="F29" s="53">
        <f t="shared" si="2"/>
        <v>0</v>
      </c>
      <c r="G29" s="54"/>
      <c r="H29" s="54"/>
      <c r="I29" s="27"/>
    </row>
    <row r="30" spans="1:9" ht="15" customHeight="1" x14ac:dyDescent="0.35">
      <c r="A30" s="41">
        <f t="shared" si="1"/>
        <v>46317</v>
      </c>
      <c r="B30" s="51"/>
      <c r="C30" s="52"/>
      <c r="D30" s="52"/>
      <c r="E30" s="53">
        <f t="shared" si="0"/>
        <v>0</v>
      </c>
      <c r="F30" s="53">
        <f t="shared" si="2"/>
        <v>0</v>
      </c>
      <c r="G30" s="54"/>
      <c r="H30" s="54"/>
      <c r="I30" s="27"/>
    </row>
    <row r="31" spans="1:9" ht="15" customHeight="1" x14ac:dyDescent="0.35">
      <c r="A31" s="41">
        <f t="shared" si="1"/>
        <v>46318</v>
      </c>
      <c r="B31" s="51"/>
      <c r="C31" s="52"/>
      <c r="D31" s="52"/>
      <c r="E31" s="53">
        <f t="shared" si="0"/>
        <v>0</v>
      </c>
      <c r="F31" s="53">
        <f t="shared" si="2"/>
        <v>0</v>
      </c>
      <c r="G31" s="54"/>
      <c r="H31" s="54"/>
      <c r="I31" s="27"/>
    </row>
    <row r="32" spans="1:9" ht="15" customHeight="1" x14ac:dyDescent="0.35">
      <c r="A32" s="41">
        <f t="shared" si="1"/>
        <v>46319</v>
      </c>
      <c r="B32" s="51"/>
      <c r="C32" s="52"/>
      <c r="D32" s="52"/>
      <c r="E32" s="53">
        <f t="shared" si="0"/>
        <v>0</v>
      </c>
      <c r="F32" s="53">
        <f t="shared" si="2"/>
        <v>0</v>
      </c>
      <c r="G32" s="54"/>
      <c r="H32" s="54"/>
      <c r="I32" s="27"/>
    </row>
    <row r="33" spans="1:9" ht="15" customHeight="1" x14ac:dyDescent="0.35">
      <c r="A33" s="41">
        <f t="shared" si="1"/>
        <v>46320</v>
      </c>
      <c r="B33" s="51"/>
      <c r="C33" s="52"/>
      <c r="D33" s="52"/>
      <c r="E33" s="53">
        <f t="shared" si="0"/>
        <v>0</v>
      </c>
      <c r="F33" s="53">
        <f t="shared" si="2"/>
        <v>0</v>
      </c>
      <c r="G33" s="54"/>
      <c r="H33" s="54"/>
      <c r="I33" s="27"/>
    </row>
    <row r="34" spans="1:9" ht="15" customHeight="1" x14ac:dyDescent="0.35">
      <c r="A34" s="41">
        <f t="shared" si="1"/>
        <v>46321</v>
      </c>
      <c r="B34" s="51"/>
      <c r="C34" s="52"/>
      <c r="D34" s="52"/>
      <c r="E34" s="53">
        <f t="shared" si="0"/>
        <v>0</v>
      </c>
      <c r="F34" s="53">
        <f t="shared" si="2"/>
        <v>0</v>
      </c>
      <c r="G34" s="54"/>
      <c r="H34" s="54"/>
      <c r="I34" s="27"/>
    </row>
    <row r="35" spans="1:9" ht="15" customHeight="1" x14ac:dyDescent="0.35">
      <c r="A35" s="41">
        <f t="shared" si="1"/>
        <v>46322</v>
      </c>
      <c r="B35" s="51"/>
      <c r="C35" s="52"/>
      <c r="D35" s="52"/>
      <c r="E35" s="53">
        <f t="shared" si="0"/>
        <v>0</v>
      </c>
      <c r="F35" s="53">
        <f t="shared" si="2"/>
        <v>0</v>
      </c>
      <c r="G35" s="54"/>
      <c r="H35" s="54"/>
      <c r="I35" s="27"/>
    </row>
    <row r="36" spans="1:9" ht="15" customHeight="1" x14ac:dyDescent="0.35">
      <c r="A36" s="41">
        <f t="shared" si="1"/>
        <v>46323</v>
      </c>
      <c r="B36" s="51"/>
      <c r="C36" s="52"/>
      <c r="D36" s="52"/>
      <c r="E36" s="53">
        <f t="shared" si="0"/>
        <v>0</v>
      </c>
      <c r="F36" s="53">
        <f t="shared" si="2"/>
        <v>0</v>
      </c>
      <c r="G36" s="54"/>
      <c r="H36" s="54"/>
      <c r="I36" s="27"/>
    </row>
    <row r="37" spans="1:9" ht="15" customHeight="1" x14ac:dyDescent="0.35">
      <c r="A37" s="41">
        <f t="shared" si="1"/>
        <v>46324</v>
      </c>
      <c r="B37" s="51"/>
      <c r="C37" s="52"/>
      <c r="D37" s="52"/>
      <c r="E37" s="53">
        <f t="shared" si="0"/>
        <v>0</v>
      </c>
      <c r="F37" s="53">
        <f t="shared" si="2"/>
        <v>0</v>
      </c>
      <c r="G37" s="54"/>
      <c r="H37" s="54"/>
      <c r="I37" s="27"/>
    </row>
    <row r="38" spans="1:9" ht="15" customHeight="1" x14ac:dyDescent="0.35">
      <c r="A38" s="41">
        <f t="shared" si="1"/>
        <v>46325</v>
      </c>
      <c r="B38" s="51"/>
      <c r="C38" s="52"/>
      <c r="D38" s="52"/>
      <c r="E38" s="53">
        <f t="shared" si="0"/>
        <v>0</v>
      </c>
      <c r="F38" s="53">
        <f t="shared" si="2"/>
        <v>0</v>
      </c>
      <c r="G38" s="54"/>
      <c r="H38" s="54"/>
      <c r="I38" s="27"/>
    </row>
    <row r="39" spans="1:9" ht="15" customHeight="1" x14ac:dyDescent="0.35">
      <c r="A39" s="41">
        <f t="shared" si="1"/>
        <v>46326</v>
      </c>
      <c r="B39" s="51"/>
      <c r="C39" s="52"/>
      <c r="D39" s="52"/>
      <c r="E39" s="53">
        <f t="shared" si="0"/>
        <v>0</v>
      </c>
      <c r="F39" s="53">
        <f t="shared" si="2"/>
        <v>0</v>
      </c>
      <c r="G39" s="54"/>
      <c r="H39" s="54"/>
      <c r="I39" s="27"/>
    </row>
    <row r="40" spans="1:9" ht="15" customHeight="1" x14ac:dyDescent="0.35">
      <c r="A40" s="41">
        <f t="shared" si="1"/>
        <v>46327</v>
      </c>
      <c r="B40" s="51"/>
      <c r="C40" s="52"/>
      <c r="D40" s="52"/>
      <c r="E40" s="53">
        <f t="shared" si="0"/>
        <v>0</v>
      </c>
      <c r="F40" s="53">
        <f t="shared" si="2"/>
        <v>0</v>
      </c>
      <c r="G40" s="54"/>
      <c r="H40" s="54"/>
      <c r="I40" s="27"/>
    </row>
    <row r="41" spans="1:9" ht="15" customHeight="1" x14ac:dyDescent="0.3">
      <c r="A41" s="55"/>
      <c r="B41" s="56"/>
      <c r="C41" s="57"/>
      <c r="D41" s="58"/>
      <c r="E41" s="58"/>
      <c r="F41" s="57"/>
      <c r="G41" s="59"/>
      <c r="H41" s="59"/>
      <c r="I41" s="8"/>
    </row>
    <row r="42" spans="1:9" ht="15" customHeight="1" x14ac:dyDescent="0.3">
      <c r="A42" s="60" t="s">
        <v>44</v>
      </c>
      <c r="B42" s="61"/>
      <c r="C42" s="62">
        <f>SUM(C10:C40)</f>
        <v>0</v>
      </c>
      <c r="D42" s="62">
        <f>SUM(D10:D40)</f>
        <v>0</v>
      </c>
      <c r="E42" s="62">
        <f>SUM(E10:E40)</f>
        <v>0</v>
      </c>
      <c r="F42" s="78"/>
      <c r="G42" s="63">
        <f>SUM(G10:G40)</f>
        <v>0</v>
      </c>
      <c r="H42" s="63">
        <f>SUM(H10:H40)</f>
        <v>0</v>
      </c>
      <c r="I42" s="8"/>
    </row>
    <row r="43" spans="1:9" ht="15" customHeight="1" x14ac:dyDescent="0.3">
      <c r="A43" s="64" t="s">
        <v>8</v>
      </c>
      <c r="B43" s="65" t="s">
        <v>45</v>
      </c>
      <c r="C43" s="66">
        <f>září!C42+C42</f>
        <v>0</v>
      </c>
      <c r="D43" s="66">
        <f>září!D42+D42</f>
        <v>0</v>
      </c>
      <c r="E43" s="66">
        <f>C43+D43</f>
        <v>0</v>
      </c>
      <c r="F43" s="66">
        <f>F40</f>
        <v>0</v>
      </c>
      <c r="G43" s="67">
        <f>G8+G42</f>
        <v>0</v>
      </c>
      <c r="H43" s="67">
        <f>H8+H42</f>
        <v>0</v>
      </c>
      <c r="I43" s="8"/>
    </row>
    <row r="44" spans="1:9" ht="15" customHeight="1" x14ac:dyDescent="0.3">
      <c r="A44" s="60" t="s">
        <v>22</v>
      </c>
      <c r="B44" s="68"/>
      <c r="C44" s="68"/>
      <c r="D44" s="68"/>
      <c r="E44" s="68"/>
      <c r="F44" s="81" t="e">
        <f>(G42/E42)*100</f>
        <v>#DIV/0!</v>
      </c>
      <c r="G44" s="68"/>
      <c r="H44" s="68"/>
      <c r="I44" s="8"/>
    </row>
    <row r="45" spans="1:9" ht="15" customHeight="1" x14ac:dyDescent="0.3">
      <c r="A45" s="70" t="s">
        <v>23</v>
      </c>
      <c r="B45" s="12"/>
      <c r="C45" s="12"/>
      <c r="D45" s="12"/>
      <c r="E45" s="12"/>
      <c r="F45" s="72" t="e">
        <f>H42/G42</f>
        <v>#DIV/0!</v>
      </c>
      <c r="G45" s="12"/>
      <c r="H45" s="12"/>
      <c r="I45" s="8"/>
    </row>
    <row r="46" spans="1:9" ht="15" customHeight="1" x14ac:dyDescent="0.3">
      <c r="A46" s="70" t="s">
        <v>24</v>
      </c>
      <c r="B46" s="12"/>
      <c r="C46" s="12"/>
      <c r="D46" s="12"/>
      <c r="E46" s="12"/>
      <c r="F46" s="71" t="e">
        <f>(D42*F44)/100*F45</f>
        <v>#DIV/0!</v>
      </c>
      <c r="G46" s="12"/>
      <c r="H46" s="12"/>
      <c r="I46" s="8"/>
    </row>
    <row r="47" spans="1:9" ht="15" customHeight="1" x14ac:dyDescent="0.2">
      <c r="A47" s="73"/>
      <c r="B47" s="12"/>
      <c r="C47" s="12"/>
      <c r="D47" s="12"/>
      <c r="E47" s="12"/>
      <c r="F47" s="12"/>
      <c r="G47" s="12"/>
      <c r="H47" s="12"/>
      <c r="I47" s="8"/>
    </row>
    <row r="48" spans="1:9" ht="15" customHeight="1" x14ac:dyDescent="0.3">
      <c r="A48" s="74" t="s">
        <v>25</v>
      </c>
      <c r="B48" s="75">
        <f ca="1">TODAY()</f>
        <v>46028</v>
      </c>
      <c r="C48" s="76" t="s">
        <v>26</v>
      </c>
      <c r="D48" s="77">
        <f>AUTO!B6</f>
        <v>0</v>
      </c>
      <c r="E48" s="17"/>
      <c r="F48" s="17"/>
      <c r="G48" s="17"/>
      <c r="H48" s="17"/>
      <c r="I48" s="18"/>
    </row>
  </sheetData>
  <mergeCells count="2">
    <mergeCell ref="A1:H1"/>
    <mergeCell ref="F3:H3"/>
  </mergeCells>
  <pageMargins left="0.7" right="0.7" top="0.75" bottom="0.75" header="0.3" footer="0.3"/>
  <pageSetup scale="80" orientation="portrait"/>
  <headerFooter>
    <oddFooter>&amp;C&amp;"Helvetica Neue,Regular"&amp;12&amp;K000000&amp;P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7"/>
  <sheetViews>
    <sheetView showGridLines="0" workbookViewId="0">
      <selection sqref="A1:H1"/>
    </sheetView>
  </sheetViews>
  <sheetFormatPr defaultColWidth="9.140625" defaultRowHeight="12.95" customHeight="1" x14ac:dyDescent="0.2"/>
  <cols>
    <col min="1" max="1" width="12.140625" style="1" customWidth="1"/>
    <col min="2" max="2" width="25.5703125" style="1" customWidth="1"/>
    <col min="3" max="5" width="10.5703125" style="1" customWidth="1"/>
    <col min="6" max="6" width="15.5703125" style="1" customWidth="1"/>
    <col min="7" max="8" width="10.5703125" style="1" customWidth="1"/>
    <col min="9" max="10" width="9.140625" style="1" customWidth="1"/>
    <col min="11" max="16384" width="9.140625" style="1"/>
  </cols>
  <sheetData>
    <row r="1" spans="1:9" ht="30" customHeight="1" x14ac:dyDescent="0.2">
      <c r="A1" s="87" t="s">
        <v>0</v>
      </c>
      <c r="B1" s="88"/>
      <c r="C1" s="88"/>
      <c r="D1" s="88"/>
      <c r="E1" s="88"/>
      <c r="F1" s="88"/>
      <c r="G1" s="88"/>
      <c r="H1" s="89"/>
      <c r="I1" s="2"/>
    </row>
    <row r="2" spans="1:9" ht="15" customHeight="1" x14ac:dyDescent="0.3">
      <c r="A2" s="19"/>
      <c r="B2" s="20"/>
      <c r="C2" s="21"/>
      <c r="D2" s="21"/>
      <c r="E2" s="21"/>
      <c r="F2" s="20"/>
      <c r="G2" s="20"/>
      <c r="H2" s="20"/>
      <c r="I2" s="8"/>
    </row>
    <row r="3" spans="1:9" ht="15" customHeight="1" x14ac:dyDescent="0.3">
      <c r="A3" s="22" t="s">
        <v>2</v>
      </c>
      <c r="B3" s="23">
        <f>AUTO!B3</f>
        <v>0</v>
      </c>
      <c r="C3" s="24"/>
      <c r="D3" s="25" t="s">
        <v>5</v>
      </c>
      <c r="E3" s="26"/>
      <c r="F3" s="90">
        <f>AUTO!B6</f>
        <v>0</v>
      </c>
      <c r="G3" s="91"/>
      <c r="H3" s="92"/>
      <c r="I3" s="27"/>
    </row>
    <row r="4" spans="1:9" ht="15" customHeight="1" x14ac:dyDescent="0.3">
      <c r="A4" s="22" t="s">
        <v>12</v>
      </c>
      <c r="B4" s="23">
        <f>AUTO!B4</f>
        <v>0</v>
      </c>
      <c r="C4" s="24"/>
      <c r="D4" s="25" t="s">
        <v>1</v>
      </c>
      <c r="E4" s="26"/>
      <c r="F4" s="28"/>
      <c r="G4" s="29">
        <f>MONTH(A10)</f>
        <v>11</v>
      </c>
      <c r="H4" s="30">
        <f>AUTO!B2</f>
        <v>2026</v>
      </c>
      <c r="I4" s="27"/>
    </row>
    <row r="5" spans="1:9" ht="14.1" customHeight="1" x14ac:dyDescent="0.2">
      <c r="A5" s="31"/>
      <c r="B5" s="32"/>
      <c r="C5" s="33"/>
      <c r="D5" s="33"/>
      <c r="E5" s="33"/>
      <c r="F5" s="32"/>
      <c r="G5" s="32"/>
      <c r="H5" s="32"/>
      <c r="I5" s="8"/>
    </row>
    <row r="6" spans="1:9" ht="30" customHeight="1" x14ac:dyDescent="0.2">
      <c r="A6" s="34" t="s">
        <v>13</v>
      </c>
      <c r="B6" s="34" t="s">
        <v>14</v>
      </c>
      <c r="C6" s="34" t="s">
        <v>15</v>
      </c>
      <c r="D6" s="34" t="s">
        <v>16</v>
      </c>
      <c r="E6" s="34" t="s">
        <v>8</v>
      </c>
      <c r="F6" s="34" t="s">
        <v>17</v>
      </c>
      <c r="G6" s="34" t="s">
        <v>18</v>
      </c>
      <c r="H6" s="34" t="s">
        <v>19</v>
      </c>
      <c r="I6" s="4"/>
    </row>
    <row r="7" spans="1:9" ht="15" customHeight="1" x14ac:dyDescent="0.3">
      <c r="A7" s="35"/>
      <c r="B7" s="35"/>
      <c r="C7" s="36"/>
      <c r="D7" s="37"/>
      <c r="E7" s="38"/>
      <c r="F7" s="39"/>
      <c r="G7" s="40"/>
      <c r="H7" s="40"/>
      <c r="I7" s="8"/>
    </row>
    <row r="8" spans="1:9" ht="15" customHeight="1" x14ac:dyDescent="0.35">
      <c r="A8" s="41">
        <f>říjen!A40</f>
        <v>46327</v>
      </c>
      <c r="B8" s="42"/>
      <c r="C8" s="43">
        <f>říjen!C43</f>
        <v>0</v>
      </c>
      <c r="D8" s="43">
        <f>říjen!D43</f>
        <v>0</v>
      </c>
      <c r="E8" s="43">
        <f>říjen!E43</f>
        <v>0</v>
      </c>
      <c r="F8" s="43">
        <f>říjen!F43</f>
        <v>0</v>
      </c>
      <c r="G8" s="44">
        <f>říjen!G43</f>
        <v>0</v>
      </c>
      <c r="H8" s="44">
        <f>říjen!H43</f>
        <v>0</v>
      </c>
      <c r="I8" s="45"/>
    </row>
    <row r="9" spans="1:9" ht="15" customHeight="1" x14ac:dyDescent="0.35">
      <c r="A9" s="46"/>
      <c r="B9" s="47"/>
      <c r="C9" s="48"/>
      <c r="D9" s="48"/>
      <c r="E9" s="48"/>
      <c r="F9" s="48"/>
      <c r="G9" s="49"/>
      <c r="H9" s="50"/>
      <c r="I9" s="27"/>
    </row>
    <row r="10" spans="1:9" ht="15" customHeight="1" x14ac:dyDescent="0.35">
      <c r="A10" s="41">
        <f>A8+1</f>
        <v>46328</v>
      </c>
      <c r="B10" s="51"/>
      <c r="C10" s="52"/>
      <c r="D10" s="52"/>
      <c r="E10" s="53">
        <f t="shared" ref="E10:E39" si="0">C10+D10</f>
        <v>0</v>
      </c>
      <c r="F10" s="53">
        <f>E10+F8</f>
        <v>0</v>
      </c>
      <c r="G10" s="54"/>
      <c r="H10" s="54"/>
      <c r="I10" s="27"/>
    </row>
    <row r="11" spans="1:9" ht="15" customHeight="1" x14ac:dyDescent="0.35">
      <c r="A11" s="41">
        <f t="shared" ref="A11:A39" si="1">A10+1</f>
        <v>46329</v>
      </c>
      <c r="B11" s="51"/>
      <c r="C11" s="52"/>
      <c r="D11" s="52"/>
      <c r="E11" s="53">
        <f t="shared" si="0"/>
        <v>0</v>
      </c>
      <c r="F11" s="53">
        <f t="shared" ref="F11:F39" si="2">F10+E11</f>
        <v>0</v>
      </c>
      <c r="G11" s="54"/>
      <c r="H11" s="54"/>
      <c r="I11" s="27"/>
    </row>
    <row r="12" spans="1:9" ht="15" customHeight="1" x14ac:dyDescent="0.35">
      <c r="A12" s="41">
        <f t="shared" si="1"/>
        <v>46330</v>
      </c>
      <c r="B12" s="51"/>
      <c r="C12" s="52"/>
      <c r="D12" s="52"/>
      <c r="E12" s="53">
        <f t="shared" si="0"/>
        <v>0</v>
      </c>
      <c r="F12" s="53">
        <f t="shared" si="2"/>
        <v>0</v>
      </c>
      <c r="G12" s="54"/>
      <c r="H12" s="54"/>
      <c r="I12" s="27"/>
    </row>
    <row r="13" spans="1:9" ht="15" customHeight="1" x14ac:dyDescent="0.35">
      <c r="A13" s="41">
        <f t="shared" si="1"/>
        <v>46331</v>
      </c>
      <c r="B13" s="51"/>
      <c r="C13" s="52"/>
      <c r="D13" s="52"/>
      <c r="E13" s="53">
        <f t="shared" si="0"/>
        <v>0</v>
      </c>
      <c r="F13" s="53">
        <f t="shared" si="2"/>
        <v>0</v>
      </c>
      <c r="G13" s="54"/>
      <c r="H13" s="54"/>
      <c r="I13" s="27"/>
    </row>
    <row r="14" spans="1:9" ht="15" customHeight="1" x14ac:dyDescent="0.35">
      <c r="A14" s="41">
        <f t="shared" si="1"/>
        <v>46332</v>
      </c>
      <c r="B14" s="51"/>
      <c r="C14" s="52"/>
      <c r="D14" s="52"/>
      <c r="E14" s="53">
        <f t="shared" si="0"/>
        <v>0</v>
      </c>
      <c r="F14" s="53">
        <f t="shared" si="2"/>
        <v>0</v>
      </c>
      <c r="G14" s="54"/>
      <c r="H14" s="54"/>
      <c r="I14" s="27"/>
    </row>
    <row r="15" spans="1:9" ht="15" customHeight="1" x14ac:dyDescent="0.35">
      <c r="A15" s="41">
        <f t="shared" si="1"/>
        <v>46333</v>
      </c>
      <c r="B15" s="51"/>
      <c r="C15" s="52"/>
      <c r="D15" s="52"/>
      <c r="E15" s="53">
        <f t="shared" si="0"/>
        <v>0</v>
      </c>
      <c r="F15" s="53">
        <f t="shared" si="2"/>
        <v>0</v>
      </c>
      <c r="G15" s="54"/>
      <c r="H15" s="54"/>
      <c r="I15" s="27"/>
    </row>
    <row r="16" spans="1:9" ht="15" customHeight="1" x14ac:dyDescent="0.35">
      <c r="A16" s="41">
        <f t="shared" si="1"/>
        <v>46334</v>
      </c>
      <c r="B16" s="51"/>
      <c r="C16" s="52"/>
      <c r="D16" s="52"/>
      <c r="E16" s="53">
        <f t="shared" si="0"/>
        <v>0</v>
      </c>
      <c r="F16" s="53">
        <f t="shared" si="2"/>
        <v>0</v>
      </c>
      <c r="G16" s="54"/>
      <c r="H16" s="54"/>
      <c r="I16" s="27"/>
    </row>
    <row r="17" spans="1:9" ht="15" customHeight="1" x14ac:dyDescent="0.35">
      <c r="A17" s="41">
        <f t="shared" si="1"/>
        <v>46335</v>
      </c>
      <c r="B17" s="51"/>
      <c r="C17" s="52"/>
      <c r="D17" s="52"/>
      <c r="E17" s="53">
        <f t="shared" si="0"/>
        <v>0</v>
      </c>
      <c r="F17" s="53">
        <f t="shared" si="2"/>
        <v>0</v>
      </c>
      <c r="G17" s="54"/>
      <c r="H17" s="54"/>
      <c r="I17" s="27"/>
    </row>
    <row r="18" spans="1:9" ht="15" customHeight="1" x14ac:dyDescent="0.35">
      <c r="A18" s="41">
        <f t="shared" si="1"/>
        <v>46336</v>
      </c>
      <c r="B18" s="51"/>
      <c r="C18" s="52"/>
      <c r="D18" s="52"/>
      <c r="E18" s="53">
        <f t="shared" si="0"/>
        <v>0</v>
      </c>
      <c r="F18" s="53">
        <f t="shared" si="2"/>
        <v>0</v>
      </c>
      <c r="G18" s="54"/>
      <c r="H18" s="54"/>
      <c r="I18" s="27"/>
    </row>
    <row r="19" spans="1:9" ht="15" customHeight="1" x14ac:dyDescent="0.35">
      <c r="A19" s="41">
        <f t="shared" si="1"/>
        <v>46337</v>
      </c>
      <c r="B19" s="51"/>
      <c r="C19" s="52"/>
      <c r="D19" s="52"/>
      <c r="E19" s="53">
        <f t="shared" si="0"/>
        <v>0</v>
      </c>
      <c r="F19" s="53">
        <f t="shared" si="2"/>
        <v>0</v>
      </c>
      <c r="G19" s="54"/>
      <c r="H19" s="54"/>
      <c r="I19" s="27"/>
    </row>
    <row r="20" spans="1:9" ht="15" customHeight="1" x14ac:dyDescent="0.35">
      <c r="A20" s="41">
        <f t="shared" si="1"/>
        <v>46338</v>
      </c>
      <c r="B20" s="51"/>
      <c r="C20" s="52"/>
      <c r="D20" s="52"/>
      <c r="E20" s="53">
        <f t="shared" si="0"/>
        <v>0</v>
      </c>
      <c r="F20" s="53">
        <f t="shared" si="2"/>
        <v>0</v>
      </c>
      <c r="G20" s="54"/>
      <c r="H20" s="54"/>
      <c r="I20" s="27"/>
    </row>
    <row r="21" spans="1:9" ht="15" customHeight="1" x14ac:dyDescent="0.35">
      <c r="A21" s="41">
        <f t="shared" si="1"/>
        <v>46339</v>
      </c>
      <c r="B21" s="51"/>
      <c r="C21" s="52"/>
      <c r="D21" s="52"/>
      <c r="E21" s="53">
        <f t="shared" si="0"/>
        <v>0</v>
      </c>
      <c r="F21" s="53">
        <f t="shared" si="2"/>
        <v>0</v>
      </c>
      <c r="G21" s="54"/>
      <c r="H21" s="54"/>
      <c r="I21" s="27"/>
    </row>
    <row r="22" spans="1:9" ht="15" customHeight="1" x14ac:dyDescent="0.35">
      <c r="A22" s="41">
        <f t="shared" si="1"/>
        <v>46340</v>
      </c>
      <c r="B22" s="51"/>
      <c r="C22" s="52"/>
      <c r="D22" s="52"/>
      <c r="E22" s="53">
        <f t="shared" si="0"/>
        <v>0</v>
      </c>
      <c r="F22" s="53">
        <f t="shared" si="2"/>
        <v>0</v>
      </c>
      <c r="G22" s="54"/>
      <c r="H22" s="54"/>
      <c r="I22" s="27"/>
    </row>
    <row r="23" spans="1:9" ht="15" customHeight="1" x14ac:dyDescent="0.35">
      <c r="A23" s="41">
        <f t="shared" si="1"/>
        <v>46341</v>
      </c>
      <c r="B23" s="51"/>
      <c r="C23" s="52"/>
      <c r="D23" s="52"/>
      <c r="E23" s="53">
        <f t="shared" si="0"/>
        <v>0</v>
      </c>
      <c r="F23" s="53">
        <f t="shared" si="2"/>
        <v>0</v>
      </c>
      <c r="G23" s="54"/>
      <c r="H23" s="54"/>
      <c r="I23" s="27"/>
    </row>
    <row r="24" spans="1:9" ht="15" customHeight="1" x14ac:dyDescent="0.35">
      <c r="A24" s="41">
        <f t="shared" si="1"/>
        <v>46342</v>
      </c>
      <c r="B24" s="51"/>
      <c r="C24" s="52"/>
      <c r="D24" s="52"/>
      <c r="E24" s="53">
        <f t="shared" si="0"/>
        <v>0</v>
      </c>
      <c r="F24" s="53">
        <f t="shared" si="2"/>
        <v>0</v>
      </c>
      <c r="G24" s="54"/>
      <c r="H24" s="54"/>
      <c r="I24" s="27"/>
    </row>
    <row r="25" spans="1:9" ht="15" customHeight="1" x14ac:dyDescent="0.35">
      <c r="A25" s="41">
        <f t="shared" si="1"/>
        <v>46343</v>
      </c>
      <c r="B25" s="51"/>
      <c r="C25" s="52"/>
      <c r="D25" s="52"/>
      <c r="E25" s="53">
        <f t="shared" si="0"/>
        <v>0</v>
      </c>
      <c r="F25" s="53">
        <f t="shared" si="2"/>
        <v>0</v>
      </c>
      <c r="G25" s="54"/>
      <c r="H25" s="54"/>
      <c r="I25" s="27"/>
    </row>
    <row r="26" spans="1:9" ht="15" customHeight="1" x14ac:dyDescent="0.35">
      <c r="A26" s="41">
        <f t="shared" si="1"/>
        <v>46344</v>
      </c>
      <c r="B26" s="51"/>
      <c r="C26" s="52"/>
      <c r="D26" s="52"/>
      <c r="E26" s="53">
        <f t="shared" si="0"/>
        <v>0</v>
      </c>
      <c r="F26" s="53">
        <f t="shared" si="2"/>
        <v>0</v>
      </c>
      <c r="G26" s="54"/>
      <c r="H26" s="54"/>
      <c r="I26" s="27"/>
    </row>
    <row r="27" spans="1:9" ht="15" customHeight="1" x14ac:dyDescent="0.35">
      <c r="A27" s="41">
        <f t="shared" si="1"/>
        <v>46345</v>
      </c>
      <c r="B27" s="51"/>
      <c r="C27" s="52"/>
      <c r="D27" s="52"/>
      <c r="E27" s="53">
        <f t="shared" si="0"/>
        <v>0</v>
      </c>
      <c r="F27" s="53">
        <f t="shared" si="2"/>
        <v>0</v>
      </c>
      <c r="G27" s="54"/>
      <c r="H27" s="54"/>
      <c r="I27" s="27"/>
    </row>
    <row r="28" spans="1:9" ht="15" customHeight="1" x14ac:dyDescent="0.35">
      <c r="A28" s="41">
        <f t="shared" si="1"/>
        <v>46346</v>
      </c>
      <c r="B28" s="51"/>
      <c r="C28" s="52"/>
      <c r="D28" s="52"/>
      <c r="E28" s="53">
        <f t="shared" si="0"/>
        <v>0</v>
      </c>
      <c r="F28" s="53">
        <f t="shared" si="2"/>
        <v>0</v>
      </c>
      <c r="G28" s="54"/>
      <c r="H28" s="54"/>
      <c r="I28" s="27"/>
    </row>
    <row r="29" spans="1:9" ht="15" customHeight="1" x14ac:dyDescent="0.35">
      <c r="A29" s="41">
        <f t="shared" si="1"/>
        <v>46347</v>
      </c>
      <c r="B29" s="51"/>
      <c r="C29" s="52"/>
      <c r="D29" s="52"/>
      <c r="E29" s="53">
        <f t="shared" si="0"/>
        <v>0</v>
      </c>
      <c r="F29" s="53">
        <f t="shared" si="2"/>
        <v>0</v>
      </c>
      <c r="G29" s="54"/>
      <c r="H29" s="54"/>
      <c r="I29" s="27"/>
    </row>
    <row r="30" spans="1:9" ht="15" customHeight="1" x14ac:dyDescent="0.35">
      <c r="A30" s="41">
        <f t="shared" si="1"/>
        <v>46348</v>
      </c>
      <c r="B30" s="51"/>
      <c r="C30" s="52"/>
      <c r="D30" s="52"/>
      <c r="E30" s="53">
        <f t="shared" si="0"/>
        <v>0</v>
      </c>
      <c r="F30" s="53">
        <f t="shared" si="2"/>
        <v>0</v>
      </c>
      <c r="G30" s="54"/>
      <c r="H30" s="54"/>
      <c r="I30" s="27"/>
    </row>
    <row r="31" spans="1:9" ht="15" customHeight="1" x14ac:dyDescent="0.35">
      <c r="A31" s="41">
        <f t="shared" si="1"/>
        <v>46349</v>
      </c>
      <c r="B31" s="51"/>
      <c r="C31" s="52"/>
      <c r="D31" s="52"/>
      <c r="E31" s="53">
        <f t="shared" si="0"/>
        <v>0</v>
      </c>
      <c r="F31" s="53">
        <f t="shared" si="2"/>
        <v>0</v>
      </c>
      <c r="G31" s="54"/>
      <c r="H31" s="54"/>
      <c r="I31" s="27"/>
    </row>
    <row r="32" spans="1:9" ht="15" customHeight="1" x14ac:dyDescent="0.35">
      <c r="A32" s="41">
        <f t="shared" si="1"/>
        <v>46350</v>
      </c>
      <c r="B32" s="51"/>
      <c r="C32" s="52"/>
      <c r="D32" s="52"/>
      <c r="E32" s="53">
        <f t="shared" si="0"/>
        <v>0</v>
      </c>
      <c r="F32" s="53">
        <f t="shared" si="2"/>
        <v>0</v>
      </c>
      <c r="G32" s="54"/>
      <c r="H32" s="54"/>
      <c r="I32" s="27"/>
    </row>
    <row r="33" spans="1:9" ht="15" customHeight="1" x14ac:dyDescent="0.35">
      <c r="A33" s="41">
        <f t="shared" si="1"/>
        <v>46351</v>
      </c>
      <c r="B33" s="51"/>
      <c r="C33" s="52"/>
      <c r="D33" s="52"/>
      <c r="E33" s="53">
        <f t="shared" si="0"/>
        <v>0</v>
      </c>
      <c r="F33" s="53">
        <f t="shared" si="2"/>
        <v>0</v>
      </c>
      <c r="G33" s="54"/>
      <c r="H33" s="54"/>
      <c r="I33" s="27"/>
    </row>
    <row r="34" spans="1:9" ht="15" customHeight="1" x14ac:dyDescent="0.35">
      <c r="A34" s="41">
        <f t="shared" si="1"/>
        <v>46352</v>
      </c>
      <c r="B34" s="51"/>
      <c r="C34" s="52"/>
      <c r="D34" s="52"/>
      <c r="E34" s="53">
        <f t="shared" si="0"/>
        <v>0</v>
      </c>
      <c r="F34" s="53">
        <f t="shared" si="2"/>
        <v>0</v>
      </c>
      <c r="G34" s="54"/>
      <c r="H34" s="54"/>
      <c r="I34" s="27"/>
    </row>
    <row r="35" spans="1:9" ht="15" customHeight="1" x14ac:dyDescent="0.35">
      <c r="A35" s="41">
        <f t="shared" si="1"/>
        <v>46353</v>
      </c>
      <c r="B35" s="51"/>
      <c r="C35" s="52"/>
      <c r="D35" s="52"/>
      <c r="E35" s="53">
        <f t="shared" si="0"/>
        <v>0</v>
      </c>
      <c r="F35" s="53">
        <f t="shared" si="2"/>
        <v>0</v>
      </c>
      <c r="G35" s="54"/>
      <c r="H35" s="54"/>
      <c r="I35" s="27"/>
    </row>
    <row r="36" spans="1:9" ht="15" customHeight="1" x14ac:dyDescent="0.35">
      <c r="A36" s="41">
        <f t="shared" si="1"/>
        <v>46354</v>
      </c>
      <c r="B36" s="51"/>
      <c r="C36" s="52"/>
      <c r="D36" s="52"/>
      <c r="E36" s="53">
        <f t="shared" si="0"/>
        <v>0</v>
      </c>
      <c r="F36" s="53">
        <f t="shared" si="2"/>
        <v>0</v>
      </c>
      <c r="G36" s="54"/>
      <c r="H36" s="54"/>
      <c r="I36" s="27"/>
    </row>
    <row r="37" spans="1:9" ht="15" customHeight="1" x14ac:dyDescent="0.35">
      <c r="A37" s="41">
        <f t="shared" si="1"/>
        <v>46355</v>
      </c>
      <c r="B37" s="51"/>
      <c r="C37" s="52"/>
      <c r="D37" s="52"/>
      <c r="E37" s="53">
        <f t="shared" si="0"/>
        <v>0</v>
      </c>
      <c r="F37" s="53">
        <f t="shared" si="2"/>
        <v>0</v>
      </c>
      <c r="G37" s="54"/>
      <c r="H37" s="54"/>
      <c r="I37" s="27"/>
    </row>
    <row r="38" spans="1:9" ht="15" customHeight="1" x14ac:dyDescent="0.35">
      <c r="A38" s="41">
        <f t="shared" si="1"/>
        <v>46356</v>
      </c>
      <c r="B38" s="51"/>
      <c r="C38" s="52"/>
      <c r="D38" s="52"/>
      <c r="E38" s="53">
        <f t="shared" si="0"/>
        <v>0</v>
      </c>
      <c r="F38" s="53">
        <f t="shared" si="2"/>
        <v>0</v>
      </c>
      <c r="G38" s="54"/>
      <c r="H38" s="54"/>
      <c r="I38" s="27"/>
    </row>
    <row r="39" spans="1:9" ht="15" customHeight="1" x14ac:dyDescent="0.35">
      <c r="A39" s="41">
        <f t="shared" si="1"/>
        <v>46357</v>
      </c>
      <c r="B39" s="51"/>
      <c r="C39" s="52"/>
      <c r="D39" s="52"/>
      <c r="E39" s="53">
        <f t="shared" si="0"/>
        <v>0</v>
      </c>
      <c r="F39" s="53">
        <f t="shared" si="2"/>
        <v>0</v>
      </c>
      <c r="G39" s="54"/>
      <c r="H39" s="54"/>
      <c r="I39" s="27"/>
    </row>
    <row r="40" spans="1:9" ht="15" customHeight="1" x14ac:dyDescent="0.3">
      <c r="A40" s="55"/>
      <c r="B40" s="56"/>
      <c r="C40" s="57"/>
      <c r="D40" s="58"/>
      <c r="E40" s="58"/>
      <c r="F40" s="57"/>
      <c r="G40" s="59"/>
      <c r="H40" s="59"/>
      <c r="I40" s="8"/>
    </row>
    <row r="41" spans="1:9" ht="15" customHeight="1" x14ac:dyDescent="0.3">
      <c r="A41" s="60" t="s">
        <v>46</v>
      </c>
      <c r="B41" s="61"/>
      <c r="C41" s="62">
        <f>SUM(C10:C39)</f>
        <v>0</v>
      </c>
      <c r="D41" s="62">
        <f>SUM(D10:D39)</f>
        <v>0</v>
      </c>
      <c r="E41" s="62">
        <f>SUM(E10:E39)</f>
        <v>0</v>
      </c>
      <c r="F41" s="78"/>
      <c r="G41" s="63">
        <f>SUM(G10:G39)</f>
        <v>0</v>
      </c>
      <c r="H41" s="63">
        <f>SUM(H10:H39)</f>
        <v>0</v>
      </c>
      <c r="I41" s="8"/>
    </row>
    <row r="42" spans="1:9" ht="15" customHeight="1" x14ac:dyDescent="0.3">
      <c r="A42" s="64" t="s">
        <v>8</v>
      </c>
      <c r="B42" s="65" t="s">
        <v>47</v>
      </c>
      <c r="C42" s="66">
        <f>říjen!C43+C41</f>
        <v>0</v>
      </c>
      <c r="D42" s="66">
        <f>říjen!D43+D41</f>
        <v>0</v>
      </c>
      <c r="E42" s="66">
        <f>C42+D42</f>
        <v>0</v>
      </c>
      <c r="F42" s="66">
        <f>F39</f>
        <v>0</v>
      </c>
      <c r="G42" s="67">
        <f>G8+G41</f>
        <v>0</v>
      </c>
      <c r="H42" s="67">
        <f>H8+H41</f>
        <v>0</v>
      </c>
      <c r="I42" s="8"/>
    </row>
    <row r="43" spans="1:9" ht="15" customHeight="1" x14ac:dyDescent="0.3">
      <c r="A43" s="60" t="s">
        <v>22</v>
      </c>
      <c r="B43" s="68"/>
      <c r="C43" s="68"/>
      <c r="D43" s="68"/>
      <c r="E43" s="68"/>
      <c r="F43" s="81" t="e">
        <f>(G41/E41)*100</f>
        <v>#DIV/0!</v>
      </c>
      <c r="G43" s="68"/>
      <c r="H43" s="68"/>
      <c r="I43" s="8"/>
    </row>
    <row r="44" spans="1:9" ht="15" customHeight="1" x14ac:dyDescent="0.3">
      <c r="A44" s="70" t="s">
        <v>23</v>
      </c>
      <c r="B44" s="12"/>
      <c r="C44" s="12"/>
      <c r="D44" s="12"/>
      <c r="E44" s="12"/>
      <c r="F44" s="72" t="e">
        <f>H41/G41</f>
        <v>#DIV/0!</v>
      </c>
      <c r="G44" s="12"/>
      <c r="H44" s="12"/>
      <c r="I44" s="8"/>
    </row>
    <row r="45" spans="1:9" ht="15" customHeight="1" x14ac:dyDescent="0.3">
      <c r="A45" s="70" t="s">
        <v>24</v>
      </c>
      <c r="B45" s="12"/>
      <c r="C45" s="12"/>
      <c r="D45" s="12"/>
      <c r="E45" s="12"/>
      <c r="F45" s="71" t="e">
        <f>(D41*F43)/100*F44</f>
        <v>#DIV/0!</v>
      </c>
      <c r="G45" s="12"/>
      <c r="H45" s="12"/>
      <c r="I45" s="8"/>
    </row>
    <row r="46" spans="1:9" ht="15" customHeight="1" x14ac:dyDescent="0.2">
      <c r="A46" s="73"/>
      <c r="B46" s="12"/>
      <c r="C46" s="12"/>
      <c r="D46" s="12"/>
      <c r="E46" s="12"/>
      <c r="F46" s="12"/>
      <c r="G46" s="12"/>
      <c r="H46" s="12"/>
      <c r="I46" s="8"/>
    </row>
    <row r="47" spans="1:9" ht="15" customHeight="1" x14ac:dyDescent="0.3">
      <c r="A47" s="74" t="s">
        <v>25</v>
      </c>
      <c r="B47" s="75">
        <f ca="1">TODAY()</f>
        <v>46028</v>
      </c>
      <c r="C47" s="76" t="s">
        <v>26</v>
      </c>
      <c r="D47" s="77">
        <f>AUTO!B6</f>
        <v>0</v>
      </c>
      <c r="E47" s="17"/>
      <c r="F47" s="17"/>
      <c r="G47" s="17"/>
      <c r="H47" s="17"/>
      <c r="I47" s="18"/>
    </row>
  </sheetData>
  <mergeCells count="2">
    <mergeCell ref="A1:H1"/>
    <mergeCell ref="F3:H3"/>
  </mergeCells>
  <pageMargins left="0.7" right="0.7" top="0.75" bottom="0.75" header="0.3" footer="0.3"/>
  <pageSetup scale="80" orientation="portrait"/>
  <headerFooter>
    <oddFooter>&amp;C&amp;"Helvetica Neue,Regular"&amp;12&amp;K000000&amp;P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48"/>
  <sheetViews>
    <sheetView showGridLines="0" workbookViewId="0">
      <selection sqref="A1:H1"/>
    </sheetView>
  </sheetViews>
  <sheetFormatPr defaultColWidth="9.140625" defaultRowHeight="12.95" customHeight="1" x14ac:dyDescent="0.2"/>
  <cols>
    <col min="1" max="1" width="12.140625" style="1" customWidth="1"/>
    <col min="2" max="2" width="25.5703125" style="1" customWidth="1"/>
    <col min="3" max="5" width="10.5703125" style="1" customWidth="1"/>
    <col min="6" max="6" width="15.5703125" style="1" customWidth="1"/>
    <col min="7" max="8" width="10.5703125" style="1" customWidth="1"/>
    <col min="9" max="10" width="9.140625" style="1" customWidth="1"/>
    <col min="11" max="16384" width="9.140625" style="1"/>
  </cols>
  <sheetData>
    <row r="1" spans="1:9" ht="30" customHeight="1" x14ac:dyDescent="0.2">
      <c r="A1" s="87" t="s">
        <v>0</v>
      </c>
      <c r="B1" s="88"/>
      <c r="C1" s="88"/>
      <c r="D1" s="88"/>
      <c r="E1" s="88"/>
      <c r="F1" s="88"/>
      <c r="G1" s="88"/>
      <c r="H1" s="89"/>
      <c r="I1" s="2"/>
    </row>
    <row r="2" spans="1:9" ht="15" customHeight="1" x14ac:dyDescent="0.3">
      <c r="A2" s="19"/>
      <c r="B2" s="20"/>
      <c r="C2" s="21"/>
      <c r="D2" s="21"/>
      <c r="E2" s="21"/>
      <c r="F2" s="20"/>
      <c r="G2" s="20"/>
      <c r="H2" s="20"/>
      <c r="I2" s="8"/>
    </row>
    <row r="3" spans="1:9" ht="15" customHeight="1" x14ac:dyDescent="0.3">
      <c r="A3" s="22" t="s">
        <v>2</v>
      </c>
      <c r="B3" s="23">
        <f>AUTO!B3</f>
        <v>0</v>
      </c>
      <c r="C3" s="24"/>
      <c r="D3" s="25" t="s">
        <v>5</v>
      </c>
      <c r="E3" s="26"/>
      <c r="F3" s="90">
        <f>AUTO!B6</f>
        <v>0</v>
      </c>
      <c r="G3" s="91"/>
      <c r="H3" s="92"/>
      <c r="I3" s="27"/>
    </row>
    <row r="4" spans="1:9" ht="15" customHeight="1" x14ac:dyDescent="0.3">
      <c r="A4" s="22" t="s">
        <v>12</v>
      </c>
      <c r="B4" s="23">
        <f>AUTO!B4</f>
        <v>0</v>
      </c>
      <c r="C4" s="24"/>
      <c r="D4" s="25" t="s">
        <v>1</v>
      </c>
      <c r="E4" s="26"/>
      <c r="F4" s="28"/>
      <c r="G4" s="29">
        <f>MONTH(A10)</f>
        <v>12</v>
      </c>
      <c r="H4" s="30">
        <f>AUTO!B2</f>
        <v>2026</v>
      </c>
      <c r="I4" s="27"/>
    </row>
    <row r="5" spans="1:9" ht="14.1" customHeight="1" x14ac:dyDescent="0.2">
      <c r="A5" s="31"/>
      <c r="B5" s="32"/>
      <c r="C5" s="33"/>
      <c r="D5" s="33"/>
      <c r="E5" s="33"/>
      <c r="F5" s="32"/>
      <c r="G5" s="32"/>
      <c r="H5" s="32"/>
      <c r="I5" s="8"/>
    </row>
    <row r="6" spans="1:9" ht="30" customHeight="1" x14ac:dyDescent="0.2">
      <c r="A6" s="34" t="s">
        <v>13</v>
      </c>
      <c r="B6" s="34" t="s">
        <v>14</v>
      </c>
      <c r="C6" s="34" t="s">
        <v>15</v>
      </c>
      <c r="D6" s="34" t="s">
        <v>16</v>
      </c>
      <c r="E6" s="34" t="s">
        <v>8</v>
      </c>
      <c r="F6" s="34" t="s">
        <v>17</v>
      </c>
      <c r="G6" s="34" t="s">
        <v>18</v>
      </c>
      <c r="H6" s="34" t="s">
        <v>19</v>
      </c>
      <c r="I6" s="4"/>
    </row>
    <row r="7" spans="1:9" ht="15" customHeight="1" x14ac:dyDescent="0.3">
      <c r="A7" s="35"/>
      <c r="B7" s="35"/>
      <c r="C7" s="36"/>
      <c r="D7" s="37"/>
      <c r="E7" s="38"/>
      <c r="F7" s="39"/>
      <c r="G7" s="40"/>
      <c r="H7" s="40"/>
      <c r="I7" s="8"/>
    </row>
    <row r="8" spans="1:9" ht="15" customHeight="1" x14ac:dyDescent="0.35">
      <c r="A8" s="41">
        <f>listopad!A39</f>
        <v>46357</v>
      </c>
      <c r="B8" s="42"/>
      <c r="C8" s="43">
        <f>listopad!C42</f>
        <v>0</v>
      </c>
      <c r="D8" s="43">
        <f>listopad!D42</f>
        <v>0</v>
      </c>
      <c r="E8" s="43">
        <f>listopad!E42</f>
        <v>0</v>
      </c>
      <c r="F8" s="43">
        <f>listopad!F42</f>
        <v>0</v>
      </c>
      <c r="G8" s="44">
        <f>listopad!G42</f>
        <v>0</v>
      </c>
      <c r="H8" s="44">
        <f>listopad!H42</f>
        <v>0</v>
      </c>
      <c r="I8" s="45"/>
    </row>
    <row r="9" spans="1:9" ht="15" customHeight="1" x14ac:dyDescent="0.35">
      <c r="A9" s="46"/>
      <c r="B9" s="47"/>
      <c r="C9" s="48"/>
      <c r="D9" s="48"/>
      <c r="E9" s="48"/>
      <c r="F9" s="48"/>
      <c r="G9" s="49"/>
      <c r="H9" s="50"/>
      <c r="I9" s="27"/>
    </row>
    <row r="10" spans="1:9" ht="15" customHeight="1" x14ac:dyDescent="0.35">
      <c r="A10" s="41">
        <f>A8+1</f>
        <v>46358</v>
      </c>
      <c r="B10" s="51"/>
      <c r="C10" s="52"/>
      <c r="D10" s="52"/>
      <c r="E10" s="53">
        <f t="shared" ref="E10:E40" si="0">C10+D10</f>
        <v>0</v>
      </c>
      <c r="F10" s="53">
        <f>E10+F8</f>
        <v>0</v>
      </c>
      <c r="G10" s="54"/>
      <c r="H10" s="54"/>
      <c r="I10" s="27"/>
    </row>
    <row r="11" spans="1:9" ht="15" customHeight="1" x14ac:dyDescent="0.35">
      <c r="A11" s="41">
        <f t="shared" ref="A11:A40" si="1">A10+1</f>
        <v>46359</v>
      </c>
      <c r="B11" s="51"/>
      <c r="C11" s="52"/>
      <c r="D11" s="52"/>
      <c r="E11" s="53">
        <f t="shared" si="0"/>
        <v>0</v>
      </c>
      <c r="F11" s="53">
        <f t="shared" ref="F11:F40" si="2">F10+E11</f>
        <v>0</v>
      </c>
      <c r="G11" s="54"/>
      <c r="H11" s="54"/>
      <c r="I11" s="27"/>
    </row>
    <row r="12" spans="1:9" ht="15" customHeight="1" x14ac:dyDescent="0.35">
      <c r="A12" s="41">
        <f t="shared" si="1"/>
        <v>46360</v>
      </c>
      <c r="B12" s="51"/>
      <c r="C12" s="52"/>
      <c r="D12" s="52"/>
      <c r="E12" s="53">
        <f t="shared" si="0"/>
        <v>0</v>
      </c>
      <c r="F12" s="53">
        <f t="shared" si="2"/>
        <v>0</v>
      </c>
      <c r="G12" s="54"/>
      <c r="H12" s="54"/>
      <c r="I12" s="27"/>
    </row>
    <row r="13" spans="1:9" ht="15" customHeight="1" x14ac:dyDescent="0.35">
      <c r="A13" s="41">
        <f t="shared" si="1"/>
        <v>46361</v>
      </c>
      <c r="B13" s="51"/>
      <c r="C13" s="52"/>
      <c r="D13" s="52"/>
      <c r="E13" s="53">
        <f t="shared" si="0"/>
        <v>0</v>
      </c>
      <c r="F13" s="53">
        <f t="shared" si="2"/>
        <v>0</v>
      </c>
      <c r="G13" s="54"/>
      <c r="H13" s="54"/>
      <c r="I13" s="27"/>
    </row>
    <row r="14" spans="1:9" ht="15" customHeight="1" x14ac:dyDescent="0.35">
      <c r="A14" s="41">
        <f t="shared" si="1"/>
        <v>46362</v>
      </c>
      <c r="B14" s="51"/>
      <c r="C14" s="52"/>
      <c r="D14" s="52"/>
      <c r="E14" s="53">
        <f t="shared" si="0"/>
        <v>0</v>
      </c>
      <c r="F14" s="53">
        <f t="shared" si="2"/>
        <v>0</v>
      </c>
      <c r="G14" s="54"/>
      <c r="H14" s="54"/>
      <c r="I14" s="27"/>
    </row>
    <row r="15" spans="1:9" ht="15" customHeight="1" x14ac:dyDescent="0.35">
      <c r="A15" s="41">
        <f t="shared" si="1"/>
        <v>46363</v>
      </c>
      <c r="B15" s="51"/>
      <c r="C15" s="52"/>
      <c r="D15" s="52"/>
      <c r="E15" s="53">
        <f t="shared" si="0"/>
        <v>0</v>
      </c>
      <c r="F15" s="53">
        <f t="shared" si="2"/>
        <v>0</v>
      </c>
      <c r="G15" s="54"/>
      <c r="H15" s="54"/>
      <c r="I15" s="27"/>
    </row>
    <row r="16" spans="1:9" ht="15" customHeight="1" x14ac:dyDescent="0.35">
      <c r="A16" s="41">
        <f t="shared" si="1"/>
        <v>46364</v>
      </c>
      <c r="B16" s="51"/>
      <c r="C16" s="52"/>
      <c r="D16" s="52"/>
      <c r="E16" s="53">
        <f t="shared" si="0"/>
        <v>0</v>
      </c>
      <c r="F16" s="53">
        <f t="shared" si="2"/>
        <v>0</v>
      </c>
      <c r="G16" s="54"/>
      <c r="H16" s="54"/>
      <c r="I16" s="27"/>
    </row>
    <row r="17" spans="1:9" ht="15" customHeight="1" x14ac:dyDescent="0.35">
      <c r="A17" s="41">
        <f t="shared" si="1"/>
        <v>46365</v>
      </c>
      <c r="B17" s="51"/>
      <c r="C17" s="52"/>
      <c r="D17" s="52"/>
      <c r="E17" s="53">
        <f t="shared" si="0"/>
        <v>0</v>
      </c>
      <c r="F17" s="53">
        <f t="shared" si="2"/>
        <v>0</v>
      </c>
      <c r="G17" s="54"/>
      <c r="H17" s="54"/>
      <c r="I17" s="27"/>
    </row>
    <row r="18" spans="1:9" ht="15" customHeight="1" x14ac:dyDescent="0.35">
      <c r="A18" s="41">
        <f t="shared" si="1"/>
        <v>46366</v>
      </c>
      <c r="B18" s="51"/>
      <c r="C18" s="52"/>
      <c r="D18" s="52"/>
      <c r="E18" s="53">
        <f t="shared" si="0"/>
        <v>0</v>
      </c>
      <c r="F18" s="53">
        <f t="shared" si="2"/>
        <v>0</v>
      </c>
      <c r="G18" s="54"/>
      <c r="H18" s="54"/>
      <c r="I18" s="27"/>
    </row>
    <row r="19" spans="1:9" ht="15" customHeight="1" x14ac:dyDescent="0.35">
      <c r="A19" s="41">
        <f t="shared" si="1"/>
        <v>46367</v>
      </c>
      <c r="B19" s="51"/>
      <c r="C19" s="52"/>
      <c r="D19" s="52"/>
      <c r="E19" s="53">
        <f t="shared" si="0"/>
        <v>0</v>
      </c>
      <c r="F19" s="53">
        <f t="shared" si="2"/>
        <v>0</v>
      </c>
      <c r="G19" s="54"/>
      <c r="H19" s="54"/>
      <c r="I19" s="27"/>
    </row>
    <row r="20" spans="1:9" ht="15" customHeight="1" x14ac:dyDescent="0.35">
      <c r="A20" s="41">
        <f t="shared" si="1"/>
        <v>46368</v>
      </c>
      <c r="B20" s="51"/>
      <c r="C20" s="52"/>
      <c r="D20" s="52"/>
      <c r="E20" s="53">
        <f t="shared" si="0"/>
        <v>0</v>
      </c>
      <c r="F20" s="53">
        <f t="shared" si="2"/>
        <v>0</v>
      </c>
      <c r="G20" s="54"/>
      <c r="H20" s="54"/>
      <c r="I20" s="27"/>
    </row>
    <row r="21" spans="1:9" ht="15" customHeight="1" x14ac:dyDescent="0.35">
      <c r="A21" s="41">
        <f t="shared" si="1"/>
        <v>46369</v>
      </c>
      <c r="B21" s="51"/>
      <c r="C21" s="52"/>
      <c r="D21" s="52"/>
      <c r="E21" s="53">
        <f t="shared" si="0"/>
        <v>0</v>
      </c>
      <c r="F21" s="53">
        <f t="shared" si="2"/>
        <v>0</v>
      </c>
      <c r="G21" s="54"/>
      <c r="H21" s="54"/>
      <c r="I21" s="27"/>
    </row>
    <row r="22" spans="1:9" ht="15" customHeight="1" x14ac:dyDescent="0.35">
      <c r="A22" s="41">
        <f t="shared" si="1"/>
        <v>46370</v>
      </c>
      <c r="B22" s="51"/>
      <c r="C22" s="52"/>
      <c r="D22" s="52"/>
      <c r="E22" s="53">
        <f t="shared" si="0"/>
        <v>0</v>
      </c>
      <c r="F22" s="53">
        <f t="shared" si="2"/>
        <v>0</v>
      </c>
      <c r="G22" s="54"/>
      <c r="H22" s="54"/>
      <c r="I22" s="27"/>
    </row>
    <row r="23" spans="1:9" ht="15" customHeight="1" x14ac:dyDescent="0.35">
      <c r="A23" s="41">
        <f t="shared" si="1"/>
        <v>46371</v>
      </c>
      <c r="B23" s="51"/>
      <c r="C23" s="52"/>
      <c r="D23" s="52"/>
      <c r="E23" s="53">
        <f t="shared" si="0"/>
        <v>0</v>
      </c>
      <c r="F23" s="53">
        <f t="shared" si="2"/>
        <v>0</v>
      </c>
      <c r="G23" s="54"/>
      <c r="H23" s="54"/>
      <c r="I23" s="27"/>
    </row>
    <row r="24" spans="1:9" ht="15" customHeight="1" x14ac:dyDescent="0.35">
      <c r="A24" s="41">
        <f t="shared" si="1"/>
        <v>46372</v>
      </c>
      <c r="B24" s="51"/>
      <c r="C24" s="52"/>
      <c r="D24" s="52"/>
      <c r="E24" s="53">
        <f t="shared" si="0"/>
        <v>0</v>
      </c>
      <c r="F24" s="53">
        <f t="shared" si="2"/>
        <v>0</v>
      </c>
      <c r="G24" s="54"/>
      <c r="H24" s="54"/>
      <c r="I24" s="27"/>
    </row>
    <row r="25" spans="1:9" ht="15" customHeight="1" x14ac:dyDescent="0.35">
      <c r="A25" s="41">
        <f t="shared" si="1"/>
        <v>46373</v>
      </c>
      <c r="B25" s="51"/>
      <c r="C25" s="52"/>
      <c r="D25" s="52"/>
      <c r="E25" s="53">
        <f t="shared" si="0"/>
        <v>0</v>
      </c>
      <c r="F25" s="53">
        <f t="shared" si="2"/>
        <v>0</v>
      </c>
      <c r="G25" s="54"/>
      <c r="H25" s="54"/>
      <c r="I25" s="27"/>
    </row>
    <row r="26" spans="1:9" ht="15" customHeight="1" x14ac:dyDescent="0.35">
      <c r="A26" s="41">
        <f t="shared" si="1"/>
        <v>46374</v>
      </c>
      <c r="B26" s="51"/>
      <c r="C26" s="52"/>
      <c r="D26" s="52"/>
      <c r="E26" s="53">
        <f t="shared" si="0"/>
        <v>0</v>
      </c>
      <c r="F26" s="53">
        <f t="shared" si="2"/>
        <v>0</v>
      </c>
      <c r="G26" s="54"/>
      <c r="H26" s="54"/>
      <c r="I26" s="27"/>
    </row>
    <row r="27" spans="1:9" ht="15" customHeight="1" x14ac:dyDescent="0.35">
      <c r="A27" s="41">
        <f t="shared" si="1"/>
        <v>46375</v>
      </c>
      <c r="B27" s="51"/>
      <c r="C27" s="52"/>
      <c r="D27" s="52"/>
      <c r="E27" s="53">
        <f t="shared" si="0"/>
        <v>0</v>
      </c>
      <c r="F27" s="53">
        <f t="shared" si="2"/>
        <v>0</v>
      </c>
      <c r="G27" s="54"/>
      <c r="H27" s="54"/>
      <c r="I27" s="27"/>
    </row>
    <row r="28" spans="1:9" ht="15" customHeight="1" x14ac:dyDescent="0.35">
      <c r="A28" s="41">
        <f t="shared" si="1"/>
        <v>46376</v>
      </c>
      <c r="B28" s="51"/>
      <c r="C28" s="52"/>
      <c r="D28" s="52"/>
      <c r="E28" s="53">
        <f t="shared" si="0"/>
        <v>0</v>
      </c>
      <c r="F28" s="53">
        <f t="shared" si="2"/>
        <v>0</v>
      </c>
      <c r="G28" s="54"/>
      <c r="H28" s="54"/>
      <c r="I28" s="27"/>
    </row>
    <row r="29" spans="1:9" ht="15" customHeight="1" x14ac:dyDescent="0.35">
      <c r="A29" s="41">
        <f t="shared" si="1"/>
        <v>46377</v>
      </c>
      <c r="B29" s="51"/>
      <c r="C29" s="52"/>
      <c r="D29" s="52"/>
      <c r="E29" s="53">
        <f t="shared" si="0"/>
        <v>0</v>
      </c>
      <c r="F29" s="53">
        <f t="shared" si="2"/>
        <v>0</v>
      </c>
      <c r="G29" s="54"/>
      <c r="H29" s="54"/>
      <c r="I29" s="27"/>
    </row>
    <row r="30" spans="1:9" ht="15" customHeight="1" x14ac:dyDescent="0.35">
      <c r="A30" s="41">
        <f t="shared" si="1"/>
        <v>46378</v>
      </c>
      <c r="B30" s="51"/>
      <c r="C30" s="52"/>
      <c r="D30" s="52"/>
      <c r="E30" s="53">
        <f t="shared" si="0"/>
        <v>0</v>
      </c>
      <c r="F30" s="53">
        <f t="shared" si="2"/>
        <v>0</v>
      </c>
      <c r="G30" s="54"/>
      <c r="H30" s="54"/>
      <c r="I30" s="27"/>
    </row>
    <row r="31" spans="1:9" ht="15" customHeight="1" x14ac:dyDescent="0.35">
      <c r="A31" s="41">
        <f t="shared" si="1"/>
        <v>46379</v>
      </c>
      <c r="B31" s="51"/>
      <c r="C31" s="52"/>
      <c r="D31" s="52"/>
      <c r="E31" s="53">
        <f t="shared" si="0"/>
        <v>0</v>
      </c>
      <c r="F31" s="53">
        <f t="shared" si="2"/>
        <v>0</v>
      </c>
      <c r="G31" s="54"/>
      <c r="H31" s="54"/>
      <c r="I31" s="27"/>
    </row>
    <row r="32" spans="1:9" ht="15" customHeight="1" x14ac:dyDescent="0.35">
      <c r="A32" s="41">
        <f t="shared" si="1"/>
        <v>46380</v>
      </c>
      <c r="B32" s="51"/>
      <c r="C32" s="52"/>
      <c r="D32" s="52"/>
      <c r="E32" s="53">
        <f t="shared" si="0"/>
        <v>0</v>
      </c>
      <c r="F32" s="53">
        <f t="shared" si="2"/>
        <v>0</v>
      </c>
      <c r="G32" s="54"/>
      <c r="H32" s="54"/>
      <c r="I32" s="27"/>
    </row>
    <row r="33" spans="1:9" ht="15" customHeight="1" x14ac:dyDescent="0.35">
      <c r="A33" s="41">
        <f t="shared" si="1"/>
        <v>46381</v>
      </c>
      <c r="B33" s="51"/>
      <c r="C33" s="52"/>
      <c r="D33" s="52"/>
      <c r="E33" s="53">
        <f t="shared" si="0"/>
        <v>0</v>
      </c>
      <c r="F33" s="53">
        <f t="shared" si="2"/>
        <v>0</v>
      </c>
      <c r="G33" s="54"/>
      <c r="H33" s="54"/>
      <c r="I33" s="27"/>
    </row>
    <row r="34" spans="1:9" ht="15" customHeight="1" x14ac:dyDescent="0.35">
      <c r="A34" s="41">
        <f t="shared" si="1"/>
        <v>46382</v>
      </c>
      <c r="B34" s="51"/>
      <c r="C34" s="52"/>
      <c r="D34" s="52"/>
      <c r="E34" s="53">
        <f t="shared" si="0"/>
        <v>0</v>
      </c>
      <c r="F34" s="53">
        <f t="shared" si="2"/>
        <v>0</v>
      </c>
      <c r="G34" s="54"/>
      <c r="H34" s="54"/>
      <c r="I34" s="27"/>
    </row>
    <row r="35" spans="1:9" ht="15" customHeight="1" x14ac:dyDescent="0.35">
      <c r="A35" s="41">
        <f t="shared" si="1"/>
        <v>46383</v>
      </c>
      <c r="B35" s="51"/>
      <c r="C35" s="52"/>
      <c r="D35" s="52"/>
      <c r="E35" s="53">
        <f t="shared" si="0"/>
        <v>0</v>
      </c>
      <c r="F35" s="53">
        <f t="shared" si="2"/>
        <v>0</v>
      </c>
      <c r="G35" s="54"/>
      <c r="H35" s="54"/>
      <c r="I35" s="27"/>
    </row>
    <row r="36" spans="1:9" ht="15" customHeight="1" x14ac:dyDescent="0.35">
      <c r="A36" s="41">
        <f t="shared" si="1"/>
        <v>46384</v>
      </c>
      <c r="B36" s="51"/>
      <c r="C36" s="52"/>
      <c r="D36" s="52"/>
      <c r="E36" s="53">
        <f t="shared" si="0"/>
        <v>0</v>
      </c>
      <c r="F36" s="53">
        <f t="shared" si="2"/>
        <v>0</v>
      </c>
      <c r="G36" s="54"/>
      <c r="H36" s="54"/>
      <c r="I36" s="27"/>
    </row>
    <row r="37" spans="1:9" ht="15" customHeight="1" x14ac:dyDescent="0.35">
      <c r="A37" s="41">
        <f t="shared" si="1"/>
        <v>46385</v>
      </c>
      <c r="B37" s="51"/>
      <c r="C37" s="52"/>
      <c r="D37" s="52"/>
      <c r="E37" s="53">
        <f t="shared" si="0"/>
        <v>0</v>
      </c>
      <c r="F37" s="53">
        <f t="shared" si="2"/>
        <v>0</v>
      </c>
      <c r="G37" s="54"/>
      <c r="H37" s="54"/>
      <c r="I37" s="27"/>
    </row>
    <row r="38" spans="1:9" ht="15" customHeight="1" x14ac:dyDescent="0.35">
      <c r="A38" s="41">
        <f t="shared" si="1"/>
        <v>46386</v>
      </c>
      <c r="B38" s="51"/>
      <c r="C38" s="52"/>
      <c r="D38" s="52"/>
      <c r="E38" s="53">
        <f t="shared" si="0"/>
        <v>0</v>
      </c>
      <c r="F38" s="53">
        <f t="shared" si="2"/>
        <v>0</v>
      </c>
      <c r="G38" s="54"/>
      <c r="H38" s="54"/>
      <c r="I38" s="27"/>
    </row>
    <row r="39" spans="1:9" ht="15" customHeight="1" x14ac:dyDescent="0.35">
      <c r="A39" s="41">
        <f t="shared" si="1"/>
        <v>46387</v>
      </c>
      <c r="B39" s="51"/>
      <c r="C39" s="52"/>
      <c r="D39" s="52"/>
      <c r="E39" s="53">
        <f t="shared" si="0"/>
        <v>0</v>
      </c>
      <c r="F39" s="53">
        <f t="shared" si="2"/>
        <v>0</v>
      </c>
      <c r="G39" s="54"/>
      <c r="H39" s="54"/>
      <c r="I39" s="27"/>
    </row>
    <row r="40" spans="1:9" ht="15" customHeight="1" x14ac:dyDescent="0.35">
      <c r="A40" s="41">
        <f t="shared" si="1"/>
        <v>46388</v>
      </c>
      <c r="B40" s="51"/>
      <c r="C40" s="52"/>
      <c r="D40" s="52"/>
      <c r="E40" s="53">
        <f t="shared" si="0"/>
        <v>0</v>
      </c>
      <c r="F40" s="53">
        <f t="shared" si="2"/>
        <v>0</v>
      </c>
      <c r="G40" s="54"/>
      <c r="H40" s="54"/>
      <c r="I40" s="27"/>
    </row>
    <row r="41" spans="1:9" ht="15" customHeight="1" x14ac:dyDescent="0.3">
      <c r="A41" s="55"/>
      <c r="B41" s="56"/>
      <c r="C41" s="57"/>
      <c r="D41" s="58"/>
      <c r="E41" s="58"/>
      <c r="F41" s="57"/>
      <c r="G41" s="59"/>
      <c r="H41" s="59"/>
      <c r="I41" s="8"/>
    </row>
    <row r="42" spans="1:9" ht="15" customHeight="1" x14ac:dyDescent="0.3">
      <c r="A42" s="60" t="s">
        <v>48</v>
      </c>
      <c r="B42" s="61"/>
      <c r="C42" s="62">
        <f>SUM(C10:C40)</f>
        <v>0</v>
      </c>
      <c r="D42" s="62">
        <f>SUM(D10:D40)</f>
        <v>0</v>
      </c>
      <c r="E42" s="62">
        <f>SUM(E10:E40)</f>
        <v>0</v>
      </c>
      <c r="F42" s="78"/>
      <c r="G42" s="63">
        <f>SUM(G10:G40)</f>
        <v>0</v>
      </c>
      <c r="H42" s="63">
        <f>SUM(H10:H40)</f>
        <v>0</v>
      </c>
      <c r="I42" s="8"/>
    </row>
    <row r="43" spans="1:9" ht="15" customHeight="1" x14ac:dyDescent="0.3">
      <c r="A43" s="64" t="s">
        <v>8</v>
      </c>
      <c r="B43" s="65" t="s">
        <v>49</v>
      </c>
      <c r="C43" s="66">
        <f>listopad!C42+C42</f>
        <v>0</v>
      </c>
      <c r="D43" s="66">
        <f>listopad!D42+D42</f>
        <v>0</v>
      </c>
      <c r="E43" s="66">
        <f>C43+D43</f>
        <v>0</v>
      </c>
      <c r="F43" s="66">
        <f>F40</f>
        <v>0</v>
      </c>
      <c r="G43" s="67">
        <f>G8+G42</f>
        <v>0</v>
      </c>
      <c r="H43" s="67">
        <f>H8+H42</f>
        <v>0</v>
      </c>
      <c r="I43" s="8"/>
    </row>
    <row r="44" spans="1:9" ht="15" customHeight="1" x14ac:dyDescent="0.3">
      <c r="A44" s="60" t="s">
        <v>22</v>
      </c>
      <c r="B44" s="68"/>
      <c r="C44" s="68"/>
      <c r="D44" s="68"/>
      <c r="E44" s="68"/>
      <c r="F44" s="81" t="e">
        <f>(G42/E42)*100</f>
        <v>#DIV/0!</v>
      </c>
      <c r="G44" s="68"/>
      <c r="H44" s="68"/>
      <c r="I44" s="8"/>
    </row>
    <row r="45" spans="1:9" ht="15" customHeight="1" x14ac:dyDescent="0.3">
      <c r="A45" s="70" t="s">
        <v>23</v>
      </c>
      <c r="B45" s="12"/>
      <c r="C45" s="12"/>
      <c r="D45" s="12"/>
      <c r="E45" s="12"/>
      <c r="F45" s="72" t="e">
        <f>H42/G42</f>
        <v>#DIV/0!</v>
      </c>
      <c r="G45" s="12"/>
      <c r="H45" s="12"/>
      <c r="I45" s="8"/>
    </row>
    <row r="46" spans="1:9" ht="15" customHeight="1" x14ac:dyDescent="0.3">
      <c r="A46" s="70" t="s">
        <v>24</v>
      </c>
      <c r="B46" s="12"/>
      <c r="C46" s="12"/>
      <c r="D46" s="12"/>
      <c r="E46" s="12"/>
      <c r="F46" s="71" t="e">
        <f>(D42*F44)/100*F45</f>
        <v>#DIV/0!</v>
      </c>
      <c r="G46" s="12"/>
      <c r="H46" s="12"/>
      <c r="I46" s="8"/>
    </row>
    <row r="47" spans="1:9" ht="15" customHeight="1" x14ac:dyDescent="0.2">
      <c r="A47" s="73"/>
      <c r="B47" s="12"/>
      <c r="C47" s="12"/>
      <c r="D47" s="12"/>
      <c r="E47" s="12"/>
      <c r="F47" s="12"/>
      <c r="G47" s="12"/>
      <c r="H47" s="12"/>
      <c r="I47" s="8"/>
    </row>
    <row r="48" spans="1:9" ht="15" customHeight="1" x14ac:dyDescent="0.3">
      <c r="A48" s="74" t="s">
        <v>25</v>
      </c>
      <c r="B48" s="75">
        <f ca="1">TODAY()</f>
        <v>46028</v>
      </c>
      <c r="C48" s="76" t="s">
        <v>26</v>
      </c>
      <c r="D48" s="77">
        <f>AUTO!B6</f>
        <v>0</v>
      </c>
      <c r="E48" s="17"/>
      <c r="F48" s="17"/>
      <c r="G48" s="17"/>
      <c r="H48" s="17"/>
      <c r="I48" s="18"/>
    </row>
  </sheetData>
  <mergeCells count="2">
    <mergeCell ref="A1:H1"/>
    <mergeCell ref="F3:H3"/>
  </mergeCells>
  <pageMargins left="0.7" right="0.7" top="0.75" bottom="0.75" header="0.3" footer="0.3"/>
  <pageSetup scale="80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showGridLines="0" tabSelected="1" workbookViewId="0">
      <selection sqref="A1:H1"/>
    </sheetView>
  </sheetViews>
  <sheetFormatPr defaultColWidth="9.140625" defaultRowHeight="12.95" customHeight="1" x14ac:dyDescent="0.2"/>
  <cols>
    <col min="1" max="1" width="12.140625" style="1" customWidth="1"/>
    <col min="2" max="2" width="25.5703125" style="1" customWidth="1"/>
    <col min="3" max="5" width="10.5703125" style="1" customWidth="1"/>
    <col min="6" max="6" width="15" style="1" customWidth="1"/>
    <col min="7" max="8" width="10.5703125" style="1" customWidth="1"/>
    <col min="9" max="10" width="9.140625" style="1" customWidth="1"/>
    <col min="11" max="16384" width="9.140625" style="1"/>
  </cols>
  <sheetData>
    <row r="1" spans="1:9" ht="30" customHeight="1" x14ac:dyDescent="0.2">
      <c r="A1" s="87" t="s">
        <v>0</v>
      </c>
      <c r="B1" s="88"/>
      <c r="C1" s="88"/>
      <c r="D1" s="88"/>
      <c r="E1" s="88"/>
      <c r="F1" s="88"/>
      <c r="G1" s="88"/>
      <c r="H1" s="89"/>
      <c r="I1" s="2"/>
    </row>
    <row r="2" spans="1:9" ht="15" customHeight="1" x14ac:dyDescent="0.3">
      <c r="A2" s="19"/>
      <c r="B2" s="20"/>
      <c r="C2" s="21"/>
      <c r="D2" s="21"/>
      <c r="E2" s="21"/>
      <c r="F2" s="20"/>
      <c r="G2" s="20"/>
      <c r="H2" s="20"/>
      <c r="I2" s="8"/>
    </row>
    <row r="3" spans="1:9" ht="15" customHeight="1" x14ac:dyDescent="0.3">
      <c r="A3" s="22" t="s">
        <v>2</v>
      </c>
      <c r="B3" s="23">
        <f>AUTO!B3</f>
        <v>0</v>
      </c>
      <c r="C3" s="24"/>
      <c r="D3" s="25" t="s">
        <v>5</v>
      </c>
      <c r="E3" s="26"/>
      <c r="F3" s="90">
        <f>AUTO!B6</f>
        <v>0</v>
      </c>
      <c r="G3" s="91"/>
      <c r="H3" s="92"/>
      <c r="I3" s="27"/>
    </row>
    <row r="4" spans="1:9" ht="15" customHeight="1" x14ac:dyDescent="0.3">
      <c r="A4" s="22" t="s">
        <v>12</v>
      </c>
      <c r="B4" s="23">
        <f>AUTO!B4</f>
        <v>0</v>
      </c>
      <c r="C4" s="24"/>
      <c r="D4" s="25" t="s">
        <v>1</v>
      </c>
      <c r="E4" s="26"/>
      <c r="F4" s="28"/>
      <c r="G4" s="29">
        <f>MONTH(A10)</f>
        <v>1</v>
      </c>
      <c r="H4" s="30">
        <f>AUTO!B2</f>
        <v>2026</v>
      </c>
      <c r="I4" s="27"/>
    </row>
    <row r="5" spans="1:9" ht="14.1" customHeight="1" x14ac:dyDescent="0.2">
      <c r="A5" s="31"/>
      <c r="B5" s="32"/>
      <c r="C5" s="33"/>
      <c r="D5" s="33"/>
      <c r="E5" s="33"/>
      <c r="F5" s="32"/>
      <c r="G5" s="32"/>
      <c r="H5" s="32"/>
      <c r="I5" s="8"/>
    </row>
    <row r="6" spans="1:9" ht="30" customHeight="1" x14ac:dyDescent="0.2">
      <c r="A6" s="34" t="s">
        <v>13</v>
      </c>
      <c r="B6" s="34" t="s">
        <v>14</v>
      </c>
      <c r="C6" s="34" t="s">
        <v>15</v>
      </c>
      <c r="D6" s="34" t="s">
        <v>16</v>
      </c>
      <c r="E6" s="34" t="s">
        <v>8</v>
      </c>
      <c r="F6" s="34" t="s">
        <v>17</v>
      </c>
      <c r="G6" s="34" t="s">
        <v>18</v>
      </c>
      <c r="H6" s="34" t="s">
        <v>19</v>
      </c>
      <c r="I6" s="4"/>
    </row>
    <row r="7" spans="1:9" ht="15" customHeight="1" x14ac:dyDescent="0.3">
      <c r="A7" s="35"/>
      <c r="B7" s="35"/>
      <c r="C7" s="36"/>
      <c r="D7" s="37"/>
      <c r="E7" s="38"/>
      <c r="F7" s="39"/>
      <c r="G7" s="40"/>
      <c r="H7" s="40"/>
      <c r="I7" s="8"/>
    </row>
    <row r="8" spans="1:9" ht="15" customHeight="1" x14ac:dyDescent="0.35">
      <c r="A8" s="41">
        <f>DATE(H4-1,12,31)</f>
        <v>46022</v>
      </c>
      <c r="B8" s="42"/>
      <c r="C8" s="43"/>
      <c r="D8" s="43"/>
      <c r="E8" s="43"/>
      <c r="F8" s="43">
        <v>0</v>
      </c>
      <c r="G8" s="44"/>
      <c r="H8" s="44"/>
      <c r="I8" s="45"/>
    </row>
    <row r="9" spans="1:9" ht="15" customHeight="1" x14ac:dyDescent="0.35">
      <c r="A9" s="46"/>
      <c r="B9" s="47"/>
      <c r="C9" s="48"/>
      <c r="D9" s="48"/>
      <c r="E9" s="48"/>
      <c r="F9" s="48"/>
      <c r="G9" s="49"/>
      <c r="H9" s="50"/>
      <c r="I9" s="27"/>
    </row>
    <row r="10" spans="1:9" ht="15" customHeight="1" x14ac:dyDescent="0.35">
      <c r="A10" s="41">
        <f>A8+1</f>
        <v>46023</v>
      </c>
      <c r="B10" s="51"/>
      <c r="C10" s="52"/>
      <c r="D10" s="52"/>
      <c r="E10" s="53">
        <f t="shared" ref="E10:E40" si="0">C10+D10</f>
        <v>0</v>
      </c>
      <c r="F10" s="53">
        <f>E10+F8</f>
        <v>0</v>
      </c>
      <c r="G10" s="54"/>
      <c r="H10" s="54"/>
      <c r="I10" s="27"/>
    </row>
    <row r="11" spans="1:9" ht="15" customHeight="1" x14ac:dyDescent="0.35">
      <c r="A11" s="41">
        <f t="shared" ref="A11:A40" si="1">A10+1</f>
        <v>46024</v>
      </c>
      <c r="B11" s="51"/>
      <c r="C11" s="52"/>
      <c r="D11" s="52"/>
      <c r="E11" s="53">
        <f t="shared" si="0"/>
        <v>0</v>
      </c>
      <c r="F11" s="53">
        <f t="shared" ref="F11:F40" si="2">F10+E11</f>
        <v>0</v>
      </c>
      <c r="G11" s="54"/>
      <c r="H11" s="54"/>
      <c r="I11" s="27"/>
    </row>
    <row r="12" spans="1:9" ht="15" customHeight="1" x14ac:dyDescent="0.35">
      <c r="A12" s="41">
        <f t="shared" si="1"/>
        <v>46025</v>
      </c>
      <c r="B12" s="51"/>
      <c r="C12" s="52"/>
      <c r="D12" s="52"/>
      <c r="E12" s="53">
        <f t="shared" si="0"/>
        <v>0</v>
      </c>
      <c r="F12" s="53">
        <f t="shared" si="2"/>
        <v>0</v>
      </c>
      <c r="G12" s="54"/>
      <c r="H12" s="54"/>
      <c r="I12" s="27"/>
    </row>
    <row r="13" spans="1:9" ht="15" customHeight="1" x14ac:dyDescent="0.35">
      <c r="A13" s="41">
        <f t="shared" si="1"/>
        <v>46026</v>
      </c>
      <c r="B13" s="51"/>
      <c r="C13" s="52"/>
      <c r="D13" s="52"/>
      <c r="E13" s="53">
        <f t="shared" si="0"/>
        <v>0</v>
      </c>
      <c r="F13" s="53">
        <f t="shared" si="2"/>
        <v>0</v>
      </c>
      <c r="G13" s="54"/>
      <c r="H13" s="54"/>
      <c r="I13" s="27"/>
    </row>
    <row r="14" spans="1:9" ht="15" customHeight="1" x14ac:dyDescent="0.35">
      <c r="A14" s="41">
        <f t="shared" si="1"/>
        <v>46027</v>
      </c>
      <c r="B14" s="51"/>
      <c r="C14" s="52"/>
      <c r="D14" s="52"/>
      <c r="E14" s="53">
        <f t="shared" si="0"/>
        <v>0</v>
      </c>
      <c r="F14" s="53">
        <f t="shared" si="2"/>
        <v>0</v>
      </c>
      <c r="G14" s="54"/>
      <c r="H14" s="54"/>
      <c r="I14" s="27"/>
    </row>
    <row r="15" spans="1:9" ht="15" customHeight="1" x14ac:dyDescent="0.35">
      <c r="A15" s="41">
        <f t="shared" si="1"/>
        <v>46028</v>
      </c>
      <c r="B15" s="51"/>
      <c r="C15" s="52"/>
      <c r="D15" s="52"/>
      <c r="E15" s="53">
        <f t="shared" si="0"/>
        <v>0</v>
      </c>
      <c r="F15" s="53">
        <f t="shared" si="2"/>
        <v>0</v>
      </c>
      <c r="G15" s="54"/>
      <c r="H15" s="54"/>
      <c r="I15" s="27"/>
    </row>
    <row r="16" spans="1:9" ht="15" customHeight="1" x14ac:dyDescent="0.35">
      <c r="A16" s="41">
        <f t="shared" si="1"/>
        <v>46029</v>
      </c>
      <c r="B16" s="51"/>
      <c r="C16" s="52"/>
      <c r="D16" s="52"/>
      <c r="E16" s="53">
        <f t="shared" si="0"/>
        <v>0</v>
      </c>
      <c r="F16" s="53">
        <f t="shared" si="2"/>
        <v>0</v>
      </c>
      <c r="G16" s="54"/>
      <c r="H16" s="54"/>
      <c r="I16" s="27"/>
    </row>
    <row r="17" spans="1:9" ht="15" customHeight="1" x14ac:dyDescent="0.35">
      <c r="A17" s="41">
        <f t="shared" si="1"/>
        <v>46030</v>
      </c>
      <c r="B17" s="51"/>
      <c r="C17" s="52"/>
      <c r="D17" s="52"/>
      <c r="E17" s="53">
        <f t="shared" si="0"/>
        <v>0</v>
      </c>
      <c r="F17" s="53">
        <f t="shared" si="2"/>
        <v>0</v>
      </c>
      <c r="G17" s="54"/>
      <c r="H17" s="54"/>
      <c r="I17" s="27"/>
    </row>
    <row r="18" spans="1:9" ht="15" customHeight="1" x14ac:dyDescent="0.35">
      <c r="A18" s="41">
        <f t="shared" si="1"/>
        <v>46031</v>
      </c>
      <c r="B18" s="51"/>
      <c r="C18" s="52"/>
      <c r="D18" s="52"/>
      <c r="E18" s="53">
        <f t="shared" si="0"/>
        <v>0</v>
      </c>
      <c r="F18" s="53">
        <f t="shared" si="2"/>
        <v>0</v>
      </c>
      <c r="G18" s="54"/>
      <c r="H18" s="54"/>
      <c r="I18" s="27"/>
    </row>
    <row r="19" spans="1:9" ht="15" customHeight="1" x14ac:dyDescent="0.35">
      <c r="A19" s="41">
        <f t="shared" si="1"/>
        <v>46032</v>
      </c>
      <c r="B19" s="51"/>
      <c r="C19" s="52"/>
      <c r="D19" s="52"/>
      <c r="E19" s="53">
        <f t="shared" si="0"/>
        <v>0</v>
      </c>
      <c r="F19" s="53">
        <f t="shared" si="2"/>
        <v>0</v>
      </c>
      <c r="G19" s="54"/>
      <c r="H19" s="54"/>
      <c r="I19" s="27"/>
    </row>
    <row r="20" spans="1:9" ht="15" customHeight="1" x14ac:dyDescent="0.35">
      <c r="A20" s="41">
        <f t="shared" si="1"/>
        <v>46033</v>
      </c>
      <c r="B20" s="51"/>
      <c r="C20" s="52"/>
      <c r="D20" s="52"/>
      <c r="E20" s="53">
        <f t="shared" si="0"/>
        <v>0</v>
      </c>
      <c r="F20" s="53">
        <f t="shared" si="2"/>
        <v>0</v>
      </c>
      <c r="G20" s="54"/>
      <c r="H20" s="54"/>
      <c r="I20" s="27"/>
    </row>
    <row r="21" spans="1:9" ht="15" customHeight="1" x14ac:dyDescent="0.35">
      <c r="A21" s="41">
        <f t="shared" si="1"/>
        <v>46034</v>
      </c>
      <c r="B21" s="51"/>
      <c r="C21" s="52"/>
      <c r="D21" s="52"/>
      <c r="E21" s="53">
        <f t="shared" si="0"/>
        <v>0</v>
      </c>
      <c r="F21" s="53">
        <f t="shared" si="2"/>
        <v>0</v>
      </c>
      <c r="G21" s="54"/>
      <c r="H21" s="54"/>
      <c r="I21" s="27"/>
    </row>
    <row r="22" spans="1:9" ht="15" customHeight="1" x14ac:dyDescent="0.35">
      <c r="A22" s="41">
        <f t="shared" si="1"/>
        <v>46035</v>
      </c>
      <c r="B22" s="51"/>
      <c r="C22" s="52"/>
      <c r="D22" s="52"/>
      <c r="E22" s="53">
        <f t="shared" si="0"/>
        <v>0</v>
      </c>
      <c r="F22" s="53">
        <f t="shared" si="2"/>
        <v>0</v>
      </c>
      <c r="G22" s="54"/>
      <c r="H22" s="54"/>
      <c r="I22" s="27"/>
    </row>
    <row r="23" spans="1:9" ht="15" customHeight="1" x14ac:dyDescent="0.35">
      <c r="A23" s="41">
        <f t="shared" si="1"/>
        <v>46036</v>
      </c>
      <c r="B23" s="51"/>
      <c r="C23" s="52"/>
      <c r="D23" s="52"/>
      <c r="E23" s="53">
        <f t="shared" si="0"/>
        <v>0</v>
      </c>
      <c r="F23" s="53">
        <f t="shared" si="2"/>
        <v>0</v>
      </c>
      <c r="G23" s="54"/>
      <c r="H23" s="54"/>
      <c r="I23" s="27"/>
    </row>
    <row r="24" spans="1:9" ht="15" customHeight="1" x14ac:dyDescent="0.35">
      <c r="A24" s="41">
        <f t="shared" si="1"/>
        <v>46037</v>
      </c>
      <c r="B24" s="51"/>
      <c r="C24" s="52"/>
      <c r="D24" s="52"/>
      <c r="E24" s="53">
        <f t="shared" si="0"/>
        <v>0</v>
      </c>
      <c r="F24" s="53">
        <f t="shared" si="2"/>
        <v>0</v>
      </c>
      <c r="G24" s="54"/>
      <c r="H24" s="54"/>
      <c r="I24" s="27"/>
    </row>
    <row r="25" spans="1:9" ht="15" customHeight="1" x14ac:dyDescent="0.35">
      <c r="A25" s="41">
        <f t="shared" si="1"/>
        <v>46038</v>
      </c>
      <c r="B25" s="51"/>
      <c r="C25" s="52"/>
      <c r="D25" s="52"/>
      <c r="E25" s="53">
        <f t="shared" si="0"/>
        <v>0</v>
      </c>
      <c r="F25" s="53">
        <f t="shared" si="2"/>
        <v>0</v>
      </c>
      <c r="G25" s="54"/>
      <c r="H25" s="54"/>
      <c r="I25" s="27"/>
    </row>
    <row r="26" spans="1:9" ht="15" customHeight="1" x14ac:dyDescent="0.35">
      <c r="A26" s="41">
        <f t="shared" si="1"/>
        <v>46039</v>
      </c>
      <c r="B26" s="51"/>
      <c r="C26" s="52"/>
      <c r="D26" s="52"/>
      <c r="E26" s="53">
        <f t="shared" si="0"/>
        <v>0</v>
      </c>
      <c r="F26" s="53">
        <f t="shared" si="2"/>
        <v>0</v>
      </c>
      <c r="G26" s="54"/>
      <c r="H26" s="54"/>
      <c r="I26" s="27"/>
    </row>
    <row r="27" spans="1:9" ht="15" customHeight="1" x14ac:dyDescent="0.35">
      <c r="A27" s="41">
        <f t="shared" si="1"/>
        <v>46040</v>
      </c>
      <c r="B27" s="51"/>
      <c r="C27" s="52"/>
      <c r="D27" s="52"/>
      <c r="E27" s="53">
        <f t="shared" si="0"/>
        <v>0</v>
      </c>
      <c r="F27" s="53">
        <f t="shared" si="2"/>
        <v>0</v>
      </c>
      <c r="G27" s="54"/>
      <c r="H27" s="54"/>
      <c r="I27" s="27"/>
    </row>
    <row r="28" spans="1:9" ht="15" customHeight="1" x14ac:dyDescent="0.35">
      <c r="A28" s="41">
        <f t="shared" si="1"/>
        <v>46041</v>
      </c>
      <c r="B28" s="51"/>
      <c r="C28" s="52"/>
      <c r="D28" s="52"/>
      <c r="E28" s="53">
        <f t="shared" si="0"/>
        <v>0</v>
      </c>
      <c r="F28" s="53">
        <f t="shared" si="2"/>
        <v>0</v>
      </c>
      <c r="G28" s="54"/>
      <c r="H28" s="54"/>
      <c r="I28" s="27"/>
    </row>
    <row r="29" spans="1:9" ht="15" customHeight="1" x14ac:dyDescent="0.35">
      <c r="A29" s="41">
        <f t="shared" si="1"/>
        <v>46042</v>
      </c>
      <c r="B29" s="51"/>
      <c r="C29" s="52"/>
      <c r="D29" s="52"/>
      <c r="E29" s="53">
        <f t="shared" si="0"/>
        <v>0</v>
      </c>
      <c r="F29" s="53">
        <f t="shared" si="2"/>
        <v>0</v>
      </c>
      <c r="G29" s="54"/>
      <c r="H29" s="54"/>
      <c r="I29" s="27"/>
    </row>
    <row r="30" spans="1:9" ht="15" customHeight="1" x14ac:dyDescent="0.35">
      <c r="A30" s="41">
        <f t="shared" si="1"/>
        <v>46043</v>
      </c>
      <c r="B30" s="51"/>
      <c r="C30" s="52"/>
      <c r="D30" s="52"/>
      <c r="E30" s="53">
        <f t="shared" si="0"/>
        <v>0</v>
      </c>
      <c r="F30" s="53">
        <f t="shared" si="2"/>
        <v>0</v>
      </c>
      <c r="G30" s="54"/>
      <c r="H30" s="54"/>
      <c r="I30" s="27"/>
    </row>
    <row r="31" spans="1:9" ht="15" customHeight="1" x14ac:dyDescent="0.35">
      <c r="A31" s="41">
        <f t="shared" si="1"/>
        <v>46044</v>
      </c>
      <c r="B31" s="51"/>
      <c r="C31" s="52"/>
      <c r="D31" s="52"/>
      <c r="E31" s="53">
        <f t="shared" si="0"/>
        <v>0</v>
      </c>
      <c r="F31" s="53">
        <f t="shared" si="2"/>
        <v>0</v>
      </c>
      <c r="G31" s="54"/>
      <c r="H31" s="54"/>
      <c r="I31" s="27"/>
    </row>
    <row r="32" spans="1:9" ht="15" customHeight="1" x14ac:dyDescent="0.35">
      <c r="A32" s="41">
        <f t="shared" si="1"/>
        <v>46045</v>
      </c>
      <c r="B32" s="51"/>
      <c r="C32" s="52"/>
      <c r="D32" s="52"/>
      <c r="E32" s="53">
        <f t="shared" si="0"/>
        <v>0</v>
      </c>
      <c r="F32" s="53">
        <f t="shared" si="2"/>
        <v>0</v>
      </c>
      <c r="G32" s="54"/>
      <c r="H32" s="54"/>
      <c r="I32" s="27"/>
    </row>
    <row r="33" spans="1:9" ht="15" customHeight="1" x14ac:dyDescent="0.35">
      <c r="A33" s="41">
        <f t="shared" si="1"/>
        <v>46046</v>
      </c>
      <c r="B33" s="51"/>
      <c r="C33" s="52"/>
      <c r="D33" s="52"/>
      <c r="E33" s="53">
        <f t="shared" si="0"/>
        <v>0</v>
      </c>
      <c r="F33" s="53">
        <f t="shared" si="2"/>
        <v>0</v>
      </c>
      <c r="G33" s="54"/>
      <c r="H33" s="54"/>
      <c r="I33" s="27"/>
    </row>
    <row r="34" spans="1:9" ht="15" customHeight="1" x14ac:dyDescent="0.35">
      <c r="A34" s="41">
        <f t="shared" si="1"/>
        <v>46047</v>
      </c>
      <c r="B34" s="51"/>
      <c r="C34" s="52"/>
      <c r="D34" s="52"/>
      <c r="E34" s="53">
        <f t="shared" si="0"/>
        <v>0</v>
      </c>
      <c r="F34" s="53">
        <f t="shared" si="2"/>
        <v>0</v>
      </c>
      <c r="G34" s="54"/>
      <c r="H34" s="54"/>
      <c r="I34" s="27"/>
    </row>
    <row r="35" spans="1:9" ht="15" customHeight="1" x14ac:dyDescent="0.35">
      <c r="A35" s="41">
        <f t="shared" si="1"/>
        <v>46048</v>
      </c>
      <c r="B35" s="51"/>
      <c r="C35" s="52"/>
      <c r="D35" s="52"/>
      <c r="E35" s="53">
        <f t="shared" si="0"/>
        <v>0</v>
      </c>
      <c r="F35" s="53">
        <f t="shared" si="2"/>
        <v>0</v>
      </c>
      <c r="G35" s="54"/>
      <c r="H35" s="54"/>
      <c r="I35" s="27"/>
    </row>
    <row r="36" spans="1:9" ht="15" customHeight="1" x14ac:dyDescent="0.35">
      <c r="A36" s="41">
        <f t="shared" si="1"/>
        <v>46049</v>
      </c>
      <c r="B36" s="51"/>
      <c r="C36" s="52"/>
      <c r="D36" s="52"/>
      <c r="E36" s="53">
        <f t="shared" si="0"/>
        <v>0</v>
      </c>
      <c r="F36" s="53">
        <f t="shared" si="2"/>
        <v>0</v>
      </c>
      <c r="G36" s="54"/>
      <c r="H36" s="54"/>
      <c r="I36" s="27"/>
    </row>
    <row r="37" spans="1:9" ht="15" customHeight="1" x14ac:dyDescent="0.35">
      <c r="A37" s="41">
        <f t="shared" si="1"/>
        <v>46050</v>
      </c>
      <c r="B37" s="51"/>
      <c r="C37" s="52"/>
      <c r="D37" s="52"/>
      <c r="E37" s="53">
        <f t="shared" si="0"/>
        <v>0</v>
      </c>
      <c r="F37" s="53">
        <f t="shared" si="2"/>
        <v>0</v>
      </c>
      <c r="G37" s="54"/>
      <c r="H37" s="54"/>
      <c r="I37" s="27"/>
    </row>
    <row r="38" spans="1:9" ht="15" customHeight="1" x14ac:dyDescent="0.35">
      <c r="A38" s="41">
        <f t="shared" si="1"/>
        <v>46051</v>
      </c>
      <c r="B38" s="51"/>
      <c r="C38" s="52"/>
      <c r="D38" s="52"/>
      <c r="E38" s="53">
        <f t="shared" si="0"/>
        <v>0</v>
      </c>
      <c r="F38" s="53">
        <f t="shared" si="2"/>
        <v>0</v>
      </c>
      <c r="G38" s="54"/>
      <c r="H38" s="54"/>
      <c r="I38" s="27"/>
    </row>
    <row r="39" spans="1:9" ht="15" customHeight="1" x14ac:dyDescent="0.35">
      <c r="A39" s="41">
        <f t="shared" si="1"/>
        <v>46052</v>
      </c>
      <c r="B39" s="51"/>
      <c r="C39" s="52"/>
      <c r="D39" s="52"/>
      <c r="E39" s="53">
        <f t="shared" si="0"/>
        <v>0</v>
      </c>
      <c r="F39" s="53">
        <f t="shared" si="2"/>
        <v>0</v>
      </c>
      <c r="G39" s="54"/>
      <c r="H39" s="54"/>
      <c r="I39" s="27"/>
    </row>
    <row r="40" spans="1:9" ht="15" customHeight="1" x14ac:dyDescent="0.35">
      <c r="A40" s="41">
        <f t="shared" si="1"/>
        <v>46053</v>
      </c>
      <c r="B40" s="51"/>
      <c r="C40" s="52"/>
      <c r="D40" s="52"/>
      <c r="E40" s="53">
        <f t="shared" si="0"/>
        <v>0</v>
      </c>
      <c r="F40" s="53">
        <f t="shared" si="2"/>
        <v>0</v>
      </c>
      <c r="G40" s="54"/>
      <c r="H40" s="54"/>
      <c r="I40" s="27"/>
    </row>
    <row r="41" spans="1:9" ht="15" customHeight="1" x14ac:dyDescent="0.3">
      <c r="A41" s="55"/>
      <c r="B41" s="56"/>
      <c r="C41" s="57"/>
      <c r="D41" s="58"/>
      <c r="E41" s="58"/>
      <c r="F41" s="57"/>
      <c r="G41" s="59"/>
      <c r="H41" s="59"/>
      <c r="I41" s="8"/>
    </row>
    <row r="42" spans="1:9" ht="15" customHeight="1" x14ac:dyDescent="0.3">
      <c r="A42" s="60" t="s">
        <v>20</v>
      </c>
      <c r="B42" s="61"/>
      <c r="C42" s="62">
        <f>SUM(C10:C40)</f>
        <v>0</v>
      </c>
      <c r="D42" s="62">
        <f>SUM(D10:D40)</f>
        <v>0</v>
      </c>
      <c r="E42" s="62">
        <f>SUM(E10:E40)</f>
        <v>0</v>
      </c>
      <c r="F42" s="62"/>
      <c r="G42" s="63">
        <f>SUM(G10:G40)</f>
        <v>0</v>
      </c>
      <c r="H42" s="63">
        <f>SUM(H10:H40)</f>
        <v>0</v>
      </c>
      <c r="I42" s="8"/>
    </row>
    <row r="43" spans="1:9" ht="15" customHeight="1" x14ac:dyDescent="0.3">
      <c r="A43" s="64" t="s">
        <v>8</v>
      </c>
      <c r="B43" s="65" t="s">
        <v>21</v>
      </c>
      <c r="C43" s="66">
        <f>C42</f>
        <v>0</v>
      </c>
      <c r="D43" s="66">
        <f>D42</f>
        <v>0</v>
      </c>
      <c r="E43" s="66">
        <f>C43+D43</f>
        <v>0</v>
      </c>
      <c r="F43" s="66">
        <f>F40</f>
        <v>0</v>
      </c>
      <c r="G43" s="67">
        <f>G8+G42</f>
        <v>0</v>
      </c>
      <c r="H43" s="67">
        <f>H8+H42</f>
        <v>0</v>
      </c>
      <c r="I43" s="8"/>
    </row>
    <row r="44" spans="1:9" ht="15" customHeight="1" x14ac:dyDescent="0.3">
      <c r="A44" s="60" t="s">
        <v>22</v>
      </c>
      <c r="B44" s="68"/>
      <c r="C44" s="68"/>
      <c r="D44" s="68"/>
      <c r="E44" s="68"/>
      <c r="F44" s="69" t="e">
        <f>(G42/E42)*100</f>
        <v>#DIV/0!</v>
      </c>
      <c r="G44" s="68"/>
      <c r="H44" s="68"/>
      <c r="I44" s="8"/>
    </row>
    <row r="45" spans="1:9" ht="15" customHeight="1" x14ac:dyDescent="0.3">
      <c r="A45" s="70" t="s">
        <v>23</v>
      </c>
      <c r="B45" s="12"/>
      <c r="C45" s="12"/>
      <c r="D45" s="12"/>
      <c r="E45" s="12"/>
      <c r="F45" s="71" t="e">
        <f>H42/G42</f>
        <v>#DIV/0!</v>
      </c>
      <c r="G45" s="12"/>
      <c r="H45" s="12"/>
      <c r="I45" s="8"/>
    </row>
    <row r="46" spans="1:9" ht="15" customHeight="1" x14ac:dyDescent="0.3">
      <c r="A46" s="70" t="s">
        <v>24</v>
      </c>
      <c r="B46" s="12"/>
      <c r="C46" s="12"/>
      <c r="D46" s="12"/>
      <c r="E46" s="12"/>
      <c r="F46" s="72" t="e">
        <f>(D42*F44)/100*F45</f>
        <v>#DIV/0!</v>
      </c>
      <c r="G46" s="12"/>
      <c r="H46" s="12"/>
      <c r="I46" s="8"/>
    </row>
    <row r="47" spans="1:9" ht="15" customHeight="1" x14ac:dyDescent="0.2">
      <c r="A47" s="73"/>
      <c r="B47" s="12"/>
      <c r="C47" s="12"/>
      <c r="D47" s="12"/>
      <c r="E47" s="12"/>
      <c r="F47" s="12"/>
      <c r="G47" s="12"/>
      <c r="H47" s="12"/>
      <c r="I47" s="8"/>
    </row>
    <row r="48" spans="1:9" ht="15" customHeight="1" x14ac:dyDescent="0.3">
      <c r="A48" s="74" t="s">
        <v>25</v>
      </c>
      <c r="B48" s="75"/>
      <c r="C48" s="76" t="s">
        <v>26</v>
      </c>
      <c r="D48" s="77">
        <f>AUTO!B6</f>
        <v>0</v>
      </c>
      <c r="E48" s="17"/>
      <c r="F48" s="17"/>
      <c r="G48" s="17"/>
      <c r="H48" s="17"/>
      <c r="I48" s="18"/>
    </row>
  </sheetData>
  <mergeCells count="2">
    <mergeCell ref="A1:H1"/>
    <mergeCell ref="F3:H3"/>
  </mergeCells>
  <pageMargins left="0.19685" right="0.19685" top="0.27559099999999997" bottom="0.23622000000000001" header="0.15748000000000001" footer="0.15748000000000001"/>
  <pageSetup scale="85"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showGridLines="0" topLeftCell="A26" workbookViewId="0">
      <selection sqref="A1:H1"/>
    </sheetView>
  </sheetViews>
  <sheetFormatPr defaultColWidth="9.140625" defaultRowHeight="12.95" customHeight="1" x14ac:dyDescent="0.2"/>
  <cols>
    <col min="1" max="1" width="12.140625" style="1" customWidth="1"/>
    <col min="2" max="2" width="25.5703125" style="1" customWidth="1"/>
    <col min="3" max="5" width="10.5703125" style="1" customWidth="1"/>
    <col min="6" max="6" width="16.140625" style="1" customWidth="1"/>
    <col min="7" max="8" width="10.5703125" style="1" customWidth="1"/>
    <col min="9" max="10" width="9.140625" style="1" customWidth="1"/>
    <col min="11" max="16384" width="9.140625" style="1"/>
  </cols>
  <sheetData>
    <row r="1" spans="1:9" ht="30" customHeight="1" x14ac:dyDescent="0.2">
      <c r="A1" s="87" t="s">
        <v>0</v>
      </c>
      <c r="B1" s="88"/>
      <c r="C1" s="88"/>
      <c r="D1" s="88"/>
      <c r="E1" s="88"/>
      <c r="F1" s="88"/>
      <c r="G1" s="88"/>
      <c r="H1" s="89"/>
      <c r="I1" s="2"/>
    </row>
    <row r="2" spans="1:9" ht="15" customHeight="1" x14ac:dyDescent="0.3">
      <c r="A2" s="19"/>
      <c r="B2" s="20"/>
      <c r="C2" s="21"/>
      <c r="D2" s="21"/>
      <c r="E2" s="21"/>
      <c r="F2" s="20"/>
      <c r="G2" s="20"/>
      <c r="H2" s="20"/>
      <c r="I2" s="8"/>
    </row>
    <row r="3" spans="1:9" ht="15" customHeight="1" x14ac:dyDescent="0.3">
      <c r="A3" s="22" t="s">
        <v>2</v>
      </c>
      <c r="B3" s="23">
        <f>AUTO!B3</f>
        <v>0</v>
      </c>
      <c r="C3" s="24"/>
      <c r="D3" s="25" t="s">
        <v>5</v>
      </c>
      <c r="E3" s="26"/>
      <c r="F3" s="90">
        <f>AUTO!B6</f>
        <v>0</v>
      </c>
      <c r="G3" s="91"/>
      <c r="H3" s="92"/>
      <c r="I3" s="27"/>
    </row>
    <row r="4" spans="1:9" ht="15" customHeight="1" x14ac:dyDescent="0.3">
      <c r="A4" s="22" t="s">
        <v>12</v>
      </c>
      <c r="B4" s="23">
        <f>AUTO!B4</f>
        <v>0</v>
      </c>
      <c r="C4" s="24"/>
      <c r="D4" s="25" t="s">
        <v>1</v>
      </c>
      <c r="E4" s="26"/>
      <c r="F4" s="28"/>
      <c r="G4" s="29">
        <f>MONTH(A10)</f>
        <v>2</v>
      </c>
      <c r="H4" s="30">
        <f>AUTO!B2</f>
        <v>2026</v>
      </c>
      <c r="I4" s="27"/>
    </row>
    <row r="5" spans="1:9" ht="14.1" customHeight="1" x14ac:dyDescent="0.2">
      <c r="A5" s="31"/>
      <c r="B5" s="32"/>
      <c r="C5" s="33"/>
      <c r="D5" s="33"/>
      <c r="E5" s="33"/>
      <c r="F5" s="32"/>
      <c r="G5" s="32"/>
      <c r="H5" s="32"/>
      <c r="I5" s="8"/>
    </row>
    <row r="6" spans="1:9" ht="30" customHeight="1" x14ac:dyDescent="0.2">
      <c r="A6" s="34" t="s">
        <v>13</v>
      </c>
      <c r="B6" s="34" t="s">
        <v>14</v>
      </c>
      <c r="C6" s="34" t="s">
        <v>15</v>
      </c>
      <c r="D6" s="34" t="s">
        <v>16</v>
      </c>
      <c r="E6" s="34" t="s">
        <v>8</v>
      </c>
      <c r="F6" s="34" t="s">
        <v>17</v>
      </c>
      <c r="G6" s="34" t="s">
        <v>18</v>
      </c>
      <c r="H6" s="34" t="s">
        <v>19</v>
      </c>
      <c r="I6" s="4"/>
    </row>
    <row r="7" spans="1:9" ht="15" customHeight="1" x14ac:dyDescent="0.3">
      <c r="A7" s="35"/>
      <c r="B7" s="35"/>
      <c r="C7" s="36"/>
      <c r="D7" s="37"/>
      <c r="E7" s="38"/>
      <c r="F7" s="39"/>
      <c r="G7" s="40"/>
      <c r="H7" s="40"/>
      <c r="I7" s="8"/>
    </row>
    <row r="8" spans="1:9" ht="15" customHeight="1" x14ac:dyDescent="0.35">
      <c r="A8" s="41">
        <f>leden!A40</f>
        <v>46053</v>
      </c>
      <c r="B8" s="42"/>
      <c r="C8" s="43">
        <f>leden!C42</f>
        <v>0</v>
      </c>
      <c r="D8" s="43">
        <f>leden!D42</f>
        <v>0</v>
      </c>
      <c r="E8" s="43">
        <f>leden!E42</f>
        <v>0</v>
      </c>
      <c r="F8" s="43">
        <f>leden!F43</f>
        <v>0</v>
      </c>
      <c r="G8" s="44">
        <f>leden!G43</f>
        <v>0</v>
      </c>
      <c r="H8" s="44">
        <f>leden!H43</f>
        <v>0</v>
      </c>
      <c r="I8" s="45"/>
    </row>
    <row r="9" spans="1:9" ht="15" customHeight="1" x14ac:dyDescent="0.35">
      <c r="A9" s="46"/>
      <c r="B9" s="47"/>
      <c r="C9" s="48"/>
      <c r="D9" s="48"/>
      <c r="E9" s="48"/>
      <c r="F9" s="48"/>
      <c r="G9" s="49"/>
      <c r="H9" s="50"/>
      <c r="I9" s="27"/>
    </row>
    <row r="10" spans="1:9" ht="15" customHeight="1" x14ac:dyDescent="0.35">
      <c r="A10" s="41">
        <f>A8+1</f>
        <v>46054</v>
      </c>
      <c r="B10" s="51"/>
      <c r="C10" s="52"/>
      <c r="D10" s="52"/>
      <c r="E10" s="53">
        <f t="shared" ref="E10:E38" si="0">C10+D10</f>
        <v>0</v>
      </c>
      <c r="F10" s="53">
        <f>E10+F8</f>
        <v>0</v>
      </c>
      <c r="G10" s="54"/>
      <c r="H10" s="54"/>
      <c r="I10" s="27"/>
    </row>
    <row r="11" spans="1:9" ht="15" customHeight="1" x14ac:dyDescent="0.35">
      <c r="A11" s="41">
        <f t="shared" ref="A11:A38" si="1">A10+1</f>
        <v>46055</v>
      </c>
      <c r="B11" s="51"/>
      <c r="C11" s="52"/>
      <c r="D11" s="52"/>
      <c r="E11" s="53">
        <f t="shared" si="0"/>
        <v>0</v>
      </c>
      <c r="F11" s="53">
        <f t="shared" ref="F11:F38" si="2">F10+E11</f>
        <v>0</v>
      </c>
      <c r="G11" s="54"/>
      <c r="H11" s="54"/>
      <c r="I11" s="27"/>
    </row>
    <row r="12" spans="1:9" ht="15" customHeight="1" x14ac:dyDescent="0.35">
      <c r="A12" s="41">
        <f t="shared" si="1"/>
        <v>46056</v>
      </c>
      <c r="B12" s="51"/>
      <c r="C12" s="52"/>
      <c r="D12" s="52"/>
      <c r="E12" s="53">
        <f t="shared" si="0"/>
        <v>0</v>
      </c>
      <c r="F12" s="53">
        <f t="shared" si="2"/>
        <v>0</v>
      </c>
      <c r="G12" s="54"/>
      <c r="H12" s="54"/>
      <c r="I12" s="27"/>
    </row>
    <row r="13" spans="1:9" ht="15" customHeight="1" x14ac:dyDescent="0.35">
      <c r="A13" s="41">
        <f t="shared" si="1"/>
        <v>46057</v>
      </c>
      <c r="B13" s="51"/>
      <c r="C13" s="52"/>
      <c r="D13" s="52"/>
      <c r="E13" s="53">
        <f t="shared" si="0"/>
        <v>0</v>
      </c>
      <c r="F13" s="53">
        <f t="shared" si="2"/>
        <v>0</v>
      </c>
      <c r="G13" s="54"/>
      <c r="H13" s="54"/>
      <c r="I13" s="27"/>
    </row>
    <row r="14" spans="1:9" ht="15" customHeight="1" x14ac:dyDescent="0.35">
      <c r="A14" s="41">
        <f t="shared" si="1"/>
        <v>46058</v>
      </c>
      <c r="B14" s="51"/>
      <c r="C14" s="52"/>
      <c r="D14" s="52"/>
      <c r="E14" s="53">
        <f t="shared" si="0"/>
        <v>0</v>
      </c>
      <c r="F14" s="53">
        <f t="shared" si="2"/>
        <v>0</v>
      </c>
      <c r="G14" s="54"/>
      <c r="H14" s="54"/>
      <c r="I14" s="27"/>
    </row>
    <row r="15" spans="1:9" ht="15" customHeight="1" x14ac:dyDescent="0.35">
      <c r="A15" s="41">
        <f t="shared" si="1"/>
        <v>46059</v>
      </c>
      <c r="B15" s="51"/>
      <c r="C15" s="52"/>
      <c r="D15" s="52"/>
      <c r="E15" s="53">
        <f t="shared" si="0"/>
        <v>0</v>
      </c>
      <c r="F15" s="53">
        <f t="shared" si="2"/>
        <v>0</v>
      </c>
      <c r="G15" s="54"/>
      <c r="H15" s="54"/>
      <c r="I15" s="27"/>
    </row>
    <row r="16" spans="1:9" ht="15" customHeight="1" x14ac:dyDescent="0.35">
      <c r="A16" s="41">
        <f t="shared" si="1"/>
        <v>46060</v>
      </c>
      <c r="B16" s="51"/>
      <c r="C16" s="52"/>
      <c r="D16" s="52"/>
      <c r="E16" s="53">
        <f t="shared" si="0"/>
        <v>0</v>
      </c>
      <c r="F16" s="53">
        <f t="shared" si="2"/>
        <v>0</v>
      </c>
      <c r="G16" s="54"/>
      <c r="H16" s="54"/>
      <c r="I16" s="27"/>
    </row>
    <row r="17" spans="1:9" ht="15" customHeight="1" x14ac:dyDescent="0.35">
      <c r="A17" s="41">
        <f t="shared" si="1"/>
        <v>46061</v>
      </c>
      <c r="B17" s="51"/>
      <c r="C17" s="52"/>
      <c r="D17" s="52"/>
      <c r="E17" s="53">
        <f t="shared" si="0"/>
        <v>0</v>
      </c>
      <c r="F17" s="53">
        <f t="shared" si="2"/>
        <v>0</v>
      </c>
      <c r="G17" s="54"/>
      <c r="H17" s="54"/>
      <c r="I17" s="27"/>
    </row>
    <row r="18" spans="1:9" ht="15" customHeight="1" x14ac:dyDescent="0.35">
      <c r="A18" s="41">
        <f t="shared" si="1"/>
        <v>46062</v>
      </c>
      <c r="B18" s="51"/>
      <c r="C18" s="52"/>
      <c r="D18" s="52"/>
      <c r="E18" s="53">
        <f t="shared" si="0"/>
        <v>0</v>
      </c>
      <c r="F18" s="53">
        <f t="shared" si="2"/>
        <v>0</v>
      </c>
      <c r="G18" s="54"/>
      <c r="H18" s="54"/>
      <c r="I18" s="27"/>
    </row>
    <row r="19" spans="1:9" ht="15" customHeight="1" x14ac:dyDescent="0.35">
      <c r="A19" s="41">
        <f t="shared" si="1"/>
        <v>46063</v>
      </c>
      <c r="B19" s="51"/>
      <c r="C19" s="52"/>
      <c r="D19" s="52"/>
      <c r="E19" s="53">
        <f t="shared" si="0"/>
        <v>0</v>
      </c>
      <c r="F19" s="53">
        <f t="shared" si="2"/>
        <v>0</v>
      </c>
      <c r="G19" s="54"/>
      <c r="H19" s="54"/>
      <c r="I19" s="27"/>
    </row>
    <row r="20" spans="1:9" ht="15" customHeight="1" x14ac:dyDescent="0.35">
      <c r="A20" s="41">
        <f t="shared" si="1"/>
        <v>46064</v>
      </c>
      <c r="B20" s="51"/>
      <c r="C20" s="52"/>
      <c r="D20" s="52"/>
      <c r="E20" s="53">
        <f t="shared" si="0"/>
        <v>0</v>
      </c>
      <c r="F20" s="53">
        <f t="shared" si="2"/>
        <v>0</v>
      </c>
      <c r="G20" s="54"/>
      <c r="H20" s="54"/>
      <c r="I20" s="27"/>
    </row>
    <row r="21" spans="1:9" ht="15" customHeight="1" x14ac:dyDescent="0.35">
      <c r="A21" s="41">
        <f t="shared" si="1"/>
        <v>46065</v>
      </c>
      <c r="B21" s="51"/>
      <c r="C21" s="52"/>
      <c r="D21" s="52"/>
      <c r="E21" s="53">
        <f t="shared" si="0"/>
        <v>0</v>
      </c>
      <c r="F21" s="53">
        <f t="shared" si="2"/>
        <v>0</v>
      </c>
      <c r="G21" s="54"/>
      <c r="H21" s="54"/>
      <c r="I21" s="27"/>
    </row>
    <row r="22" spans="1:9" ht="15" customHeight="1" x14ac:dyDescent="0.35">
      <c r="A22" s="41">
        <f t="shared" si="1"/>
        <v>46066</v>
      </c>
      <c r="B22" s="51"/>
      <c r="C22" s="52"/>
      <c r="D22" s="52"/>
      <c r="E22" s="53">
        <f t="shared" si="0"/>
        <v>0</v>
      </c>
      <c r="F22" s="53">
        <f t="shared" si="2"/>
        <v>0</v>
      </c>
      <c r="G22" s="54"/>
      <c r="H22" s="54"/>
      <c r="I22" s="27"/>
    </row>
    <row r="23" spans="1:9" ht="15" customHeight="1" x14ac:dyDescent="0.35">
      <c r="A23" s="41">
        <f t="shared" si="1"/>
        <v>46067</v>
      </c>
      <c r="B23" s="51"/>
      <c r="C23" s="52"/>
      <c r="D23" s="52"/>
      <c r="E23" s="53">
        <f t="shared" si="0"/>
        <v>0</v>
      </c>
      <c r="F23" s="53">
        <f t="shared" si="2"/>
        <v>0</v>
      </c>
      <c r="G23" s="54"/>
      <c r="H23" s="54"/>
      <c r="I23" s="27"/>
    </row>
    <row r="24" spans="1:9" ht="15" customHeight="1" x14ac:dyDescent="0.35">
      <c r="A24" s="41">
        <f t="shared" si="1"/>
        <v>46068</v>
      </c>
      <c r="B24" s="51"/>
      <c r="C24" s="52"/>
      <c r="D24" s="52"/>
      <c r="E24" s="53">
        <f t="shared" si="0"/>
        <v>0</v>
      </c>
      <c r="F24" s="53">
        <f t="shared" si="2"/>
        <v>0</v>
      </c>
      <c r="G24" s="54"/>
      <c r="H24" s="54"/>
      <c r="I24" s="27"/>
    </row>
    <row r="25" spans="1:9" ht="15" customHeight="1" x14ac:dyDescent="0.35">
      <c r="A25" s="41">
        <f t="shared" si="1"/>
        <v>46069</v>
      </c>
      <c r="B25" s="51"/>
      <c r="C25" s="52"/>
      <c r="D25" s="52"/>
      <c r="E25" s="53">
        <f t="shared" si="0"/>
        <v>0</v>
      </c>
      <c r="F25" s="53">
        <f t="shared" si="2"/>
        <v>0</v>
      </c>
      <c r="G25" s="54"/>
      <c r="H25" s="54"/>
      <c r="I25" s="27"/>
    </row>
    <row r="26" spans="1:9" ht="15" customHeight="1" x14ac:dyDescent="0.35">
      <c r="A26" s="41">
        <f t="shared" si="1"/>
        <v>46070</v>
      </c>
      <c r="B26" s="51"/>
      <c r="C26" s="52"/>
      <c r="D26" s="52"/>
      <c r="E26" s="53">
        <f t="shared" si="0"/>
        <v>0</v>
      </c>
      <c r="F26" s="53">
        <f t="shared" si="2"/>
        <v>0</v>
      </c>
      <c r="G26" s="54"/>
      <c r="H26" s="54"/>
      <c r="I26" s="27"/>
    </row>
    <row r="27" spans="1:9" ht="15" customHeight="1" x14ac:dyDescent="0.35">
      <c r="A27" s="41">
        <f t="shared" si="1"/>
        <v>46071</v>
      </c>
      <c r="B27" s="51"/>
      <c r="C27" s="52"/>
      <c r="D27" s="52"/>
      <c r="E27" s="53">
        <f t="shared" si="0"/>
        <v>0</v>
      </c>
      <c r="F27" s="53">
        <f t="shared" si="2"/>
        <v>0</v>
      </c>
      <c r="G27" s="54"/>
      <c r="H27" s="54"/>
      <c r="I27" s="27"/>
    </row>
    <row r="28" spans="1:9" ht="15" customHeight="1" x14ac:dyDescent="0.35">
      <c r="A28" s="41">
        <f t="shared" si="1"/>
        <v>46072</v>
      </c>
      <c r="B28" s="51"/>
      <c r="C28" s="52"/>
      <c r="D28" s="52"/>
      <c r="E28" s="53">
        <f t="shared" si="0"/>
        <v>0</v>
      </c>
      <c r="F28" s="53">
        <f t="shared" si="2"/>
        <v>0</v>
      </c>
      <c r="G28" s="54"/>
      <c r="H28" s="54"/>
      <c r="I28" s="27"/>
    </row>
    <row r="29" spans="1:9" ht="15" customHeight="1" x14ac:dyDescent="0.35">
      <c r="A29" s="41">
        <f t="shared" si="1"/>
        <v>46073</v>
      </c>
      <c r="B29" s="51"/>
      <c r="C29" s="52"/>
      <c r="D29" s="52"/>
      <c r="E29" s="53">
        <f t="shared" si="0"/>
        <v>0</v>
      </c>
      <c r="F29" s="53">
        <f t="shared" si="2"/>
        <v>0</v>
      </c>
      <c r="G29" s="54"/>
      <c r="H29" s="54"/>
      <c r="I29" s="27"/>
    </row>
    <row r="30" spans="1:9" ht="15" customHeight="1" x14ac:dyDescent="0.35">
      <c r="A30" s="41">
        <f t="shared" si="1"/>
        <v>46074</v>
      </c>
      <c r="B30" s="51"/>
      <c r="C30" s="52"/>
      <c r="D30" s="52"/>
      <c r="E30" s="53">
        <f t="shared" si="0"/>
        <v>0</v>
      </c>
      <c r="F30" s="53">
        <f t="shared" si="2"/>
        <v>0</v>
      </c>
      <c r="G30" s="54"/>
      <c r="H30" s="54"/>
      <c r="I30" s="27"/>
    </row>
    <row r="31" spans="1:9" ht="15" customHeight="1" x14ac:dyDescent="0.35">
      <c r="A31" s="41">
        <f t="shared" si="1"/>
        <v>46075</v>
      </c>
      <c r="B31" s="51"/>
      <c r="C31" s="52"/>
      <c r="D31" s="52"/>
      <c r="E31" s="53">
        <f t="shared" si="0"/>
        <v>0</v>
      </c>
      <c r="F31" s="53">
        <f t="shared" si="2"/>
        <v>0</v>
      </c>
      <c r="G31" s="54"/>
      <c r="H31" s="54"/>
      <c r="I31" s="27"/>
    </row>
    <row r="32" spans="1:9" ht="15" customHeight="1" x14ac:dyDescent="0.35">
      <c r="A32" s="41">
        <f t="shared" si="1"/>
        <v>46076</v>
      </c>
      <c r="B32" s="51"/>
      <c r="C32" s="52"/>
      <c r="D32" s="52"/>
      <c r="E32" s="53">
        <f t="shared" si="0"/>
        <v>0</v>
      </c>
      <c r="F32" s="53">
        <f t="shared" si="2"/>
        <v>0</v>
      </c>
      <c r="G32" s="54"/>
      <c r="H32" s="54"/>
      <c r="I32" s="27"/>
    </row>
    <row r="33" spans="1:9" ht="15" customHeight="1" x14ac:dyDescent="0.35">
      <c r="A33" s="41">
        <f t="shared" si="1"/>
        <v>46077</v>
      </c>
      <c r="B33" s="51"/>
      <c r="C33" s="52"/>
      <c r="D33" s="52"/>
      <c r="E33" s="53">
        <f t="shared" si="0"/>
        <v>0</v>
      </c>
      <c r="F33" s="53">
        <f t="shared" si="2"/>
        <v>0</v>
      </c>
      <c r="G33" s="54"/>
      <c r="H33" s="54"/>
      <c r="I33" s="27"/>
    </row>
    <row r="34" spans="1:9" ht="15" customHeight="1" x14ac:dyDescent="0.35">
      <c r="A34" s="41">
        <f t="shared" si="1"/>
        <v>46078</v>
      </c>
      <c r="B34" s="51"/>
      <c r="C34" s="52"/>
      <c r="D34" s="52"/>
      <c r="E34" s="53">
        <f t="shared" si="0"/>
        <v>0</v>
      </c>
      <c r="F34" s="53">
        <f t="shared" si="2"/>
        <v>0</v>
      </c>
      <c r="G34" s="54"/>
      <c r="H34" s="54"/>
      <c r="I34" s="27"/>
    </row>
    <row r="35" spans="1:9" ht="15" customHeight="1" x14ac:dyDescent="0.35">
      <c r="A35" s="41">
        <f t="shared" si="1"/>
        <v>46079</v>
      </c>
      <c r="B35" s="51"/>
      <c r="C35" s="52"/>
      <c r="D35" s="52"/>
      <c r="E35" s="53">
        <f t="shared" si="0"/>
        <v>0</v>
      </c>
      <c r="F35" s="53">
        <f t="shared" si="2"/>
        <v>0</v>
      </c>
      <c r="G35" s="54"/>
      <c r="H35" s="54"/>
      <c r="I35" s="27"/>
    </row>
    <row r="36" spans="1:9" ht="15" customHeight="1" x14ac:dyDescent="0.35">
      <c r="A36" s="41">
        <f t="shared" si="1"/>
        <v>46080</v>
      </c>
      <c r="B36" s="51"/>
      <c r="C36" s="52"/>
      <c r="D36" s="52"/>
      <c r="E36" s="53">
        <f t="shared" si="0"/>
        <v>0</v>
      </c>
      <c r="F36" s="53">
        <f t="shared" si="2"/>
        <v>0</v>
      </c>
      <c r="G36" s="54"/>
      <c r="H36" s="54"/>
      <c r="I36" s="27"/>
    </row>
    <row r="37" spans="1:9" ht="15" customHeight="1" x14ac:dyDescent="0.35">
      <c r="A37" s="41">
        <f t="shared" si="1"/>
        <v>46081</v>
      </c>
      <c r="B37" s="51"/>
      <c r="C37" s="52"/>
      <c r="D37" s="52"/>
      <c r="E37" s="53">
        <f t="shared" si="0"/>
        <v>0</v>
      </c>
      <c r="F37" s="53">
        <f t="shared" si="2"/>
        <v>0</v>
      </c>
      <c r="G37" s="54"/>
      <c r="H37" s="54"/>
      <c r="I37" s="27"/>
    </row>
    <row r="38" spans="1:9" ht="15" customHeight="1" x14ac:dyDescent="0.35">
      <c r="A38" s="41">
        <f t="shared" si="1"/>
        <v>46082</v>
      </c>
      <c r="B38" s="51"/>
      <c r="C38" s="52"/>
      <c r="D38" s="52"/>
      <c r="E38" s="53">
        <f t="shared" si="0"/>
        <v>0</v>
      </c>
      <c r="F38" s="53">
        <f t="shared" si="2"/>
        <v>0</v>
      </c>
      <c r="G38" s="54"/>
      <c r="H38" s="54"/>
      <c r="I38" s="27"/>
    </row>
    <row r="39" spans="1:9" ht="15" customHeight="1" x14ac:dyDescent="0.3">
      <c r="A39" s="55"/>
      <c r="B39" s="56"/>
      <c r="C39" s="57"/>
      <c r="D39" s="58"/>
      <c r="E39" s="58"/>
      <c r="F39" s="57"/>
      <c r="G39" s="59"/>
      <c r="H39" s="59"/>
      <c r="I39" s="8"/>
    </row>
    <row r="40" spans="1:9" ht="15" customHeight="1" x14ac:dyDescent="0.3">
      <c r="A40" s="60" t="s">
        <v>27</v>
      </c>
      <c r="B40" s="61"/>
      <c r="C40" s="62">
        <f>SUM(C10:C38)</f>
        <v>0</v>
      </c>
      <c r="D40" s="62">
        <f>SUM(D10:D38)</f>
        <v>0</v>
      </c>
      <c r="E40" s="62">
        <f>SUM(E10:E38)</f>
        <v>0</v>
      </c>
      <c r="F40" s="62"/>
      <c r="G40" s="63">
        <f>SUM(G10:G38)</f>
        <v>0</v>
      </c>
      <c r="H40" s="63">
        <f>SUM(H10:H38)</f>
        <v>0</v>
      </c>
      <c r="I40" s="8"/>
    </row>
    <row r="41" spans="1:9" ht="15" customHeight="1" x14ac:dyDescent="0.3">
      <c r="A41" s="64" t="s">
        <v>8</v>
      </c>
      <c r="B41" s="65" t="s">
        <v>28</v>
      </c>
      <c r="C41" s="66">
        <f>leden!C43+C40</f>
        <v>0</v>
      </c>
      <c r="D41" s="66">
        <f>leden!D43+D40</f>
        <v>0</v>
      </c>
      <c r="E41" s="66">
        <f>C41+D41</f>
        <v>0</v>
      </c>
      <c r="F41" s="66">
        <f>F38</f>
        <v>0</v>
      </c>
      <c r="G41" s="67">
        <f>G8+G40</f>
        <v>0</v>
      </c>
      <c r="H41" s="67">
        <f>H8+H40</f>
        <v>0</v>
      </c>
      <c r="I41" s="8"/>
    </row>
    <row r="42" spans="1:9" ht="15" customHeight="1" x14ac:dyDescent="0.3">
      <c r="A42" s="60" t="s">
        <v>22</v>
      </c>
      <c r="B42" s="68"/>
      <c r="C42" s="68"/>
      <c r="D42" s="68"/>
      <c r="E42" s="68"/>
      <c r="F42" s="69" t="e">
        <f>(G40/E40)*100</f>
        <v>#DIV/0!</v>
      </c>
      <c r="G42" s="68"/>
      <c r="H42" s="68"/>
      <c r="I42" s="8"/>
    </row>
    <row r="43" spans="1:9" ht="15" customHeight="1" x14ac:dyDescent="0.3">
      <c r="A43" s="70" t="s">
        <v>23</v>
      </c>
      <c r="B43" s="12"/>
      <c r="C43" s="12"/>
      <c r="D43" s="12"/>
      <c r="E43" s="12"/>
      <c r="F43" s="71" t="e">
        <f>H40/G40</f>
        <v>#DIV/0!</v>
      </c>
      <c r="G43" s="12"/>
      <c r="H43" s="12"/>
      <c r="I43" s="8"/>
    </row>
    <row r="44" spans="1:9" ht="15" customHeight="1" x14ac:dyDescent="0.3">
      <c r="A44" s="70" t="s">
        <v>24</v>
      </c>
      <c r="B44" s="12"/>
      <c r="C44" s="12"/>
      <c r="D44" s="12"/>
      <c r="E44" s="12"/>
      <c r="F44" s="72" t="e">
        <f>(D40*F42)/100*F43</f>
        <v>#DIV/0!</v>
      </c>
      <c r="G44" s="12"/>
      <c r="H44" s="12"/>
      <c r="I44" s="8"/>
    </row>
    <row r="45" spans="1:9" ht="15" customHeight="1" x14ac:dyDescent="0.2">
      <c r="A45" s="73"/>
      <c r="B45" s="12"/>
      <c r="C45" s="12"/>
      <c r="D45" s="12"/>
      <c r="E45" s="12"/>
      <c r="F45" s="12"/>
      <c r="G45" s="12"/>
      <c r="H45" s="12"/>
      <c r="I45" s="8"/>
    </row>
    <row r="46" spans="1:9" ht="15" customHeight="1" x14ac:dyDescent="0.3">
      <c r="A46" s="74" t="s">
        <v>25</v>
      </c>
      <c r="B46" s="75"/>
      <c r="C46" s="76" t="s">
        <v>26</v>
      </c>
      <c r="D46" s="77">
        <f>AUTO!B6</f>
        <v>0</v>
      </c>
      <c r="E46" s="17"/>
      <c r="F46" s="17"/>
      <c r="G46" s="17"/>
      <c r="H46" s="17"/>
      <c r="I46" s="18"/>
    </row>
  </sheetData>
  <mergeCells count="2">
    <mergeCell ref="A1:H1"/>
    <mergeCell ref="F3:H3"/>
  </mergeCells>
  <pageMargins left="0.19685" right="0.19685" top="0.27559099999999997" bottom="0.23622000000000001" header="0.15748000000000001" footer="0.15748000000000001"/>
  <pageSetup scale="85"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8"/>
  <sheetViews>
    <sheetView showGridLines="0" workbookViewId="0">
      <selection sqref="A1:H1"/>
    </sheetView>
  </sheetViews>
  <sheetFormatPr defaultColWidth="9.140625" defaultRowHeight="12.95" customHeight="1" x14ac:dyDescent="0.2"/>
  <cols>
    <col min="1" max="1" width="12.140625" style="1" customWidth="1"/>
    <col min="2" max="2" width="25.5703125" style="1" customWidth="1"/>
    <col min="3" max="5" width="10.5703125" style="1" customWidth="1"/>
    <col min="6" max="6" width="16.140625" style="1" customWidth="1"/>
    <col min="7" max="8" width="10.5703125" style="1" customWidth="1"/>
    <col min="9" max="10" width="9.140625" style="1" customWidth="1"/>
    <col min="11" max="16384" width="9.140625" style="1"/>
  </cols>
  <sheetData>
    <row r="1" spans="1:9" ht="30" customHeight="1" x14ac:dyDescent="0.2">
      <c r="A1" s="87" t="s">
        <v>0</v>
      </c>
      <c r="B1" s="88"/>
      <c r="C1" s="88"/>
      <c r="D1" s="88"/>
      <c r="E1" s="88"/>
      <c r="F1" s="88"/>
      <c r="G1" s="88"/>
      <c r="H1" s="89"/>
      <c r="I1" s="2"/>
    </row>
    <row r="2" spans="1:9" ht="15" customHeight="1" x14ac:dyDescent="0.3">
      <c r="A2" s="19"/>
      <c r="B2" s="20"/>
      <c r="C2" s="21"/>
      <c r="D2" s="21"/>
      <c r="E2" s="21"/>
      <c r="F2" s="20"/>
      <c r="G2" s="20"/>
      <c r="H2" s="20"/>
      <c r="I2" s="8"/>
    </row>
    <row r="3" spans="1:9" ht="15" customHeight="1" x14ac:dyDescent="0.3">
      <c r="A3" s="22" t="s">
        <v>2</v>
      </c>
      <c r="B3" s="23">
        <f>AUTO!B3</f>
        <v>0</v>
      </c>
      <c r="C3" s="24"/>
      <c r="D3" s="25" t="s">
        <v>5</v>
      </c>
      <c r="E3" s="26"/>
      <c r="F3" s="90">
        <f>AUTO!B6</f>
        <v>0</v>
      </c>
      <c r="G3" s="91"/>
      <c r="H3" s="92"/>
      <c r="I3" s="27"/>
    </row>
    <row r="4" spans="1:9" ht="15" customHeight="1" x14ac:dyDescent="0.3">
      <c r="A4" s="22" t="s">
        <v>12</v>
      </c>
      <c r="B4" s="23">
        <f>AUTO!B4</f>
        <v>0</v>
      </c>
      <c r="C4" s="24"/>
      <c r="D4" s="25" t="s">
        <v>1</v>
      </c>
      <c r="E4" s="26"/>
      <c r="F4" s="28"/>
      <c r="G4" s="29">
        <f>MONTH(A11)</f>
        <v>3</v>
      </c>
      <c r="H4" s="30">
        <f>AUTO!B2</f>
        <v>2026</v>
      </c>
      <c r="I4" s="27"/>
    </row>
    <row r="5" spans="1:9" ht="14.1" customHeight="1" x14ac:dyDescent="0.2">
      <c r="A5" s="31"/>
      <c r="B5" s="32"/>
      <c r="C5" s="33"/>
      <c r="D5" s="33"/>
      <c r="E5" s="33"/>
      <c r="F5" s="32"/>
      <c r="G5" s="32"/>
      <c r="H5" s="32"/>
      <c r="I5" s="8"/>
    </row>
    <row r="6" spans="1:9" ht="30" customHeight="1" x14ac:dyDescent="0.2">
      <c r="A6" s="34" t="s">
        <v>13</v>
      </c>
      <c r="B6" s="34" t="s">
        <v>14</v>
      </c>
      <c r="C6" s="34" t="s">
        <v>15</v>
      </c>
      <c r="D6" s="34" t="s">
        <v>16</v>
      </c>
      <c r="E6" s="34" t="s">
        <v>8</v>
      </c>
      <c r="F6" s="34" t="s">
        <v>17</v>
      </c>
      <c r="G6" s="34" t="s">
        <v>18</v>
      </c>
      <c r="H6" s="34" t="s">
        <v>19</v>
      </c>
      <c r="I6" s="4"/>
    </row>
    <row r="7" spans="1:9" ht="15" customHeight="1" x14ac:dyDescent="0.3">
      <c r="A7" s="35"/>
      <c r="B7" s="35"/>
      <c r="C7" s="36"/>
      <c r="D7" s="37"/>
      <c r="E7" s="38"/>
      <c r="F7" s="39"/>
      <c r="G7" s="40"/>
      <c r="H7" s="40"/>
      <c r="I7" s="8"/>
    </row>
    <row r="8" spans="1:9" ht="15" customHeight="1" x14ac:dyDescent="0.35">
      <c r="A8" s="41">
        <f>únor!A38</f>
        <v>46082</v>
      </c>
      <c r="B8" s="42"/>
      <c r="C8" s="43">
        <f>únor!C41</f>
        <v>0</v>
      </c>
      <c r="D8" s="43">
        <f>únor!D41</f>
        <v>0</v>
      </c>
      <c r="E8" s="43">
        <f>únor!E41</f>
        <v>0</v>
      </c>
      <c r="F8" s="43">
        <f>únor!F41</f>
        <v>0</v>
      </c>
      <c r="G8" s="44">
        <f>únor!G41</f>
        <v>0</v>
      </c>
      <c r="H8" s="44">
        <f>únor!H41</f>
        <v>0</v>
      </c>
      <c r="I8" s="45"/>
    </row>
    <row r="9" spans="1:9" ht="15" customHeight="1" x14ac:dyDescent="0.35">
      <c r="A9" s="46"/>
      <c r="B9" s="47"/>
      <c r="C9" s="48"/>
      <c r="D9" s="48"/>
      <c r="E9" s="48"/>
      <c r="F9" s="48"/>
      <c r="G9" s="49"/>
      <c r="H9" s="50"/>
      <c r="I9" s="27"/>
    </row>
    <row r="10" spans="1:9" ht="15" customHeight="1" x14ac:dyDescent="0.35">
      <c r="A10" s="41">
        <f>A8+1</f>
        <v>46083</v>
      </c>
      <c r="B10" s="51"/>
      <c r="C10" s="52"/>
      <c r="D10" s="52"/>
      <c r="E10" s="53">
        <f t="shared" ref="E10:E40" si="0">C10+D10</f>
        <v>0</v>
      </c>
      <c r="F10" s="53">
        <f>E10+F8</f>
        <v>0</v>
      </c>
      <c r="G10" s="54"/>
      <c r="H10" s="54"/>
      <c r="I10" s="27"/>
    </row>
    <row r="11" spans="1:9" ht="15" customHeight="1" x14ac:dyDescent="0.35">
      <c r="A11" s="41">
        <f t="shared" ref="A11:A40" si="1">A10+1</f>
        <v>46084</v>
      </c>
      <c r="B11" s="51"/>
      <c r="C11" s="52"/>
      <c r="D11" s="52"/>
      <c r="E11" s="53">
        <f t="shared" si="0"/>
        <v>0</v>
      </c>
      <c r="F11" s="53">
        <f t="shared" ref="F11:F40" si="2">F10+E11</f>
        <v>0</v>
      </c>
      <c r="G11" s="54"/>
      <c r="H11" s="54"/>
      <c r="I11" s="27"/>
    </row>
    <row r="12" spans="1:9" ht="15" customHeight="1" x14ac:dyDescent="0.35">
      <c r="A12" s="41">
        <f t="shared" si="1"/>
        <v>46085</v>
      </c>
      <c r="B12" s="51"/>
      <c r="C12" s="52"/>
      <c r="D12" s="52"/>
      <c r="E12" s="53">
        <f t="shared" si="0"/>
        <v>0</v>
      </c>
      <c r="F12" s="53">
        <f t="shared" si="2"/>
        <v>0</v>
      </c>
      <c r="G12" s="54"/>
      <c r="H12" s="54"/>
      <c r="I12" s="27"/>
    </row>
    <row r="13" spans="1:9" ht="15" customHeight="1" x14ac:dyDescent="0.35">
      <c r="A13" s="41">
        <f t="shared" si="1"/>
        <v>46086</v>
      </c>
      <c r="B13" s="51"/>
      <c r="C13" s="52"/>
      <c r="D13" s="52"/>
      <c r="E13" s="53">
        <f t="shared" si="0"/>
        <v>0</v>
      </c>
      <c r="F13" s="53">
        <f t="shared" si="2"/>
        <v>0</v>
      </c>
      <c r="G13" s="54"/>
      <c r="H13" s="54"/>
      <c r="I13" s="27"/>
    </row>
    <row r="14" spans="1:9" ht="15" customHeight="1" x14ac:dyDescent="0.35">
      <c r="A14" s="41">
        <f t="shared" si="1"/>
        <v>46087</v>
      </c>
      <c r="B14" s="51"/>
      <c r="C14" s="52"/>
      <c r="D14" s="52"/>
      <c r="E14" s="53">
        <f t="shared" si="0"/>
        <v>0</v>
      </c>
      <c r="F14" s="53">
        <f t="shared" si="2"/>
        <v>0</v>
      </c>
      <c r="G14" s="54"/>
      <c r="H14" s="54"/>
      <c r="I14" s="27"/>
    </row>
    <row r="15" spans="1:9" ht="15" customHeight="1" x14ac:dyDescent="0.35">
      <c r="A15" s="41">
        <f t="shared" si="1"/>
        <v>46088</v>
      </c>
      <c r="B15" s="51"/>
      <c r="C15" s="52"/>
      <c r="D15" s="52"/>
      <c r="E15" s="53">
        <f t="shared" si="0"/>
        <v>0</v>
      </c>
      <c r="F15" s="53">
        <f t="shared" si="2"/>
        <v>0</v>
      </c>
      <c r="G15" s="54"/>
      <c r="H15" s="54"/>
      <c r="I15" s="27"/>
    </row>
    <row r="16" spans="1:9" ht="15" customHeight="1" x14ac:dyDescent="0.35">
      <c r="A16" s="41">
        <f t="shared" si="1"/>
        <v>46089</v>
      </c>
      <c r="B16" s="51"/>
      <c r="C16" s="52"/>
      <c r="D16" s="52"/>
      <c r="E16" s="53">
        <f t="shared" si="0"/>
        <v>0</v>
      </c>
      <c r="F16" s="53">
        <f t="shared" si="2"/>
        <v>0</v>
      </c>
      <c r="G16" s="54"/>
      <c r="H16" s="54"/>
      <c r="I16" s="27"/>
    </row>
    <row r="17" spans="1:9" ht="15" customHeight="1" x14ac:dyDescent="0.35">
      <c r="A17" s="41">
        <f t="shared" si="1"/>
        <v>46090</v>
      </c>
      <c r="B17" s="51"/>
      <c r="C17" s="52"/>
      <c r="D17" s="52"/>
      <c r="E17" s="53">
        <f t="shared" si="0"/>
        <v>0</v>
      </c>
      <c r="F17" s="53">
        <f t="shared" si="2"/>
        <v>0</v>
      </c>
      <c r="G17" s="54"/>
      <c r="H17" s="54"/>
      <c r="I17" s="27"/>
    </row>
    <row r="18" spans="1:9" ht="15" customHeight="1" x14ac:dyDescent="0.35">
      <c r="A18" s="41">
        <f t="shared" si="1"/>
        <v>46091</v>
      </c>
      <c r="B18" s="51"/>
      <c r="C18" s="52"/>
      <c r="D18" s="52"/>
      <c r="E18" s="53">
        <f t="shared" si="0"/>
        <v>0</v>
      </c>
      <c r="F18" s="53">
        <f t="shared" si="2"/>
        <v>0</v>
      </c>
      <c r="G18" s="54"/>
      <c r="H18" s="54"/>
      <c r="I18" s="27"/>
    </row>
    <row r="19" spans="1:9" ht="15" customHeight="1" x14ac:dyDescent="0.35">
      <c r="A19" s="41">
        <f t="shared" si="1"/>
        <v>46092</v>
      </c>
      <c r="B19" s="51"/>
      <c r="C19" s="52"/>
      <c r="D19" s="52"/>
      <c r="E19" s="53">
        <f t="shared" si="0"/>
        <v>0</v>
      </c>
      <c r="F19" s="53">
        <f t="shared" si="2"/>
        <v>0</v>
      </c>
      <c r="G19" s="54"/>
      <c r="H19" s="54"/>
      <c r="I19" s="27"/>
    </row>
    <row r="20" spans="1:9" ht="15" customHeight="1" x14ac:dyDescent="0.35">
      <c r="A20" s="41">
        <f t="shared" si="1"/>
        <v>46093</v>
      </c>
      <c r="B20" s="51"/>
      <c r="C20" s="52"/>
      <c r="D20" s="52"/>
      <c r="E20" s="53">
        <f t="shared" si="0"/>
        <v>0</v>
      </c>
      <c r="F20" s="53">
        <f t="shared" si="2"/>
        <v>0</v>
      </c>
      <c r="G20" s="54"/>
      <c r="H20" s="54"/>
      <c r="I20" s="27"/>
    </row>
    <row r="21" spans="1:9" ht="15" customHeight="1" x14ac:dyDescent="0.35">
      <c r="A21" s="41">
        <f t="shared" si="1"/>
        <v>46094</v>
      </c>
      <c r="B21" s="51"/>
      <c r="C21" s="52"/>
      <c r="D21" s="52"/>
      <c r="E21" s="53">
        <f t="shared" si="0"/>
        <v>0</v>
      </c>
      <c r="F21" s="53">
        <f t="shared" si="2"/>
        <v>0</v>
      </c>
      <c r="G21" s="54"/>
      <c r="H21" s="54"/>
      <c r="I21" s="27"/>
    </row>
    <row r="22" spans="1:9" ht="15" customHeight="1" x14ac:dyDescent="0.35">
      <c r="A22" s="41">
        <f t="shared" si="1"/>
        <v>46095</v>
      </c>
      <c r="B22" s="51"/>
      <c r="C22" s="52"/>
      <c r="D22" s="52"/>
      <c r="E22" s="53">
        <f t="shared" si="0"/>
        <v>0</v>
      </c>
      <c r="F22" s="53">
        <f t="shared" si="2"/>
        <v>0</v>
      </c>
      <c r="G22" s="54"/>
      <c r="H22" s="54"/>
      <c r="I22" s="27"/>
    </row>
    <row r="23" spans="1:9" ht="15" customHeight="1" x14ac:dyDescent="0.35">
      <c r="A23" s="41">
        <f t="shared" si="1"/>
        <v>46096</v>
      </c>
      <c r="B23" s="51"/>
      <c r="C23" s="52"/>
      <c r="D23" s="52"/>
      <c r="E23" s="53">
        <f t="shared" si="0"/>
        <v>0</v>
      </c>
      <c r="F23" s="53">
        <f t="shared" si="2"/>
        <v>0</v>
      </c>
      <c r="G23" s="54"/>
      <c r="H23" s="54"/>
      <c r="I23" s="27"/>
    </row>
    <row r="24" spans="1:9" ht="15" customHeight="1" x14ac:dyDescent="0.35">
      <c r="A24" s="41">
        <f t="shared" si="1"/>
        <v>46097</v>
      </c>
      <c r="B24" s="51"/>
      <c r="C24" s="52"/>
      <c r="D24" s="52"/>
      <c r="E24" s="53">
        <f t="shared" si="0"/>
        <v>0</v>
      </c>
      <c r="F24" s="53">
        <f t="shared" si="2"/>
        <v>0</v>
      </c>
      <c r="G24" s="54"/>
      <c r="H24" s="54"/>
      <c r="I24" s="27"/>
    </row>
    <row r="25" spans="1:9" ht="15" customHeight="1" x14ac:dyDescent="0.35">
      <c r="A25" s="41">
        <f t="shared" si="1"/>
        <v>46098</v>
      </c>
      <c r="B25" s="51"/>
      <c r="C25" s="52"/>
      <c r="D25" s="52"/>
      <c r="E25" s="53">
        <f t="shared" si="0"/>
        <v>0</v>
      </c>
      <c r="F25" s="53">
        <f t="shared" si="2"/>
        <v>0</v>
      </c>
      <c r="G25" s="54"/>
      <c r="H25" s="54"/>
      <c r="I25" s="27"/>
    </row>
    <row r="26" spans="1:9" ht="15" customHeight="1" x14ac:dyDescent="0.35">
      <c r="A26" s="41">
        <f t="shared" si="1"/>
        <v>46099</v>
      </c>
      <c r="B26" s="51"/>
      <c r="C26" s="52"/>
      <c r="D26" s="52"/>
      <c r="E26" s="53">
        <f t="shared" si="0"/>
        <v>0</v>
      </c>
      <c r="F26" s="53">
        <f t="shared" si="2"/>
        <v>0</v>
      </c>
      <c r="G26" s="54"/>
      <c r="H26" s="54"/>
      <c r="I26" s="27"/>
    </row>
    <row r="27" spans="1:9" ht="15" customHeight="1" x14ac:dyDescent="0.35">
      <c r="A27" s="41">
        <f t="shared" si="1"/>
        <v>46100</v>
      </c>
      <c r="B27" s="51"/>
      <c r="C27" s="52"/>
      <c r="D27" s="52"/>
      <c r="E27" s="53">
        <f t="shared" si="0"/>
        <v>0</v>
      </c>
      <c r="F27" s="53">
        <f t="shared" si="2"/>
        <v>0</v>
      </c>
      <c r="G27" s="54"/>
      <c r="H27" s="54"/>
      <c r="I27" s="27"/>
    </row>
    <row r="28" spans="1:9" ht="15" customHeight="1" x14ac:dyDescent="0.35">
      <c r="A28" s="41">
        <f t="shared" si="1"/>
        <v>46101</v>
      </c>
      <c r="B28" s="51"/>
      <c r="C28" s="52"/>
      <c r="D28" s="52"/>
      <c r="E28" s="53">
        <f t="shared" si="0"/>
        <v>0</v>
      </c>
      <c r="F28" s="53">
        <f t="shared" si="2"/>
        <v>0</v>
      </c>
      <c r="G28" s="54"/>
      <c r="H28" s="54"/>
      <c r="I28" s="27"/>
    </row>
    <row r="29" spans="1:9" ht="15" customHeight="1" x14ac:dyDescent="0.35">
      <c r="A29" s="41">
        <f t="shared" si="1"/>
        <v>46102</v>
      </c>
      <c r="B29" s="51"/>
      <c r="C29" s="52"/>
      <c r="D29" s="52"/>
      <c r="E29" s="53">
        <f t="shared" si="0"/>
        <v>0</v>
      </c>
      <c r="F29" s="53">
        <f t="shared" si="2"/>
        <v>0</v>
      </c>
      <c r="G29" s="54"/>
      <c r="H29" s="54"/>
      <c r="I29" s="27"/>
    </row>
    <row r="30" spans="1:9" ht="15" customHeight="1" x14ac:dyDescent="0.35">
      <c r="A30" s="41">
        <f t="shared" si="1"/>
        <v>46103</v>
      </c>
      <c r="B30" s="51"/>
      <c r="C30" s="52"/>
      <c r="D30" s="52"/>
      <c r="E30" s="53">
        <f t="shared" si="0"/>
        <v>0</v>
      </c>
      <c r="F30" s="53">
        <f t="shared" si="2"/>
        <v>0</v>
      </c>
      <c r="G30" s="54"/>
      <c r="H30" s="54"/>
      <c r="I30" s="27"/>
    </row>
    <row r="31" spans="1:9" ht="15" customHeight="1" x14ac:dyDescent="0.35">
      <c r="A31" s="41">
        <f t="shared" si="1"/>
        <v>46104</v>
      </c>
      <c r="B31" s="51"/>
      <c r="C31" s="52"/>
      <c r="D31" s="52"/>
      <c r="E31" s="53">
        <f t="shared" si="0"/>
        <v>0</v>
      </c>
      <c r="F31" s="53">
        <f t="shared" si="2"/>
        <v>0</v>
      </c>
      <c r="G31" s="54"/>
      <c r="H31" s="54"/>
      <c r="I31" s="27"/>
    </row>
    <row r="32" spans="1:9" ht="15" customHeight="1" x14ac:dyDescent="0.35">
      <c r="A32" s="41">
        <f t="shared" si="1"/>
        <v>46105</v>
      </c>
      <c r="B32" s="51"/>
      <c r="C32" s="52"/>
      <c r="D32" s="52"/>
      <c r="E32" s="53">
        <f t="shared" si="0"/>
        <v>0</v>
      </c>
      <c r="F32" s="53">
        <f t="shared" si="2"/>
        <v>0</v>
      </c>
      <c r="G32" s="54"/>
      <c r="H32" s="54"/>
      <c r="I32" s="27"/>
    </row>
    <row r="33" spans="1:9" ht="15" customHeight="1" x14ac:dyDescent="0.35">
      <c r="A33" s="41">
        <f t="shared" si="1"/>
        <v>46106</v>
      </c>
      <c r="B33" s="51"/>
      <c r="C33" s="52"/>
      <c r="D33" s="52"/>
      <c r="E33" s="53">
        <f t="shared" si="0"/>
        <v>0</v>
      </c>
      <c r="F33" s="53">
        <f t="shared" si="2"/>
        <v>0</v>
      </c>
      <c r="G33" s="54"/>
      <c r="H33" s="54"/>
      <c r="I33" s="27"/>
    </row>
    <row r="34" spans="1:9" ht="15" customHeight="1" x14ac:dyDescent="0.35">
      <c r="A34" s="41">
        <f t="shared" si="1"/>
        <v>46107</v>
      </c>
      <c r="B34" s="51"/>
      <c r="C34" s="52"/>
      <c r="D34" s="52"/>
      <c r="E34" s="53">
        <f t="shared" si="0"/>
        <v>0</v>
      </c>
      <c r="F34" s="53">
        <f t="shared" si="2"/>
        <v>0</v>
      </c>
      <c r="G34" s="54"/>
      <c r="H34" s="54"/>
      <c r="I34" s="27"/>
    </row>
    <row r="35" spans="1:9" ht="15" customHeight="1" x14ac:dyDescent="0.35">
      <c r="A35" s="41">
        <f t="shared" si="1"/>
        <v>46108</v>
      </c>
      <c r="B35" s="51"/>
      <c r="C35" s="52"/>
      <c r="D35" s="52"/>
      <c r="E35" s="53">
        <f t="shared" si="0"/>
        <v>0</v>
      </c>
      <c r="F35" s="53">
        <f t="shared" si="2"/>
        <v>0</v>
      </c>
      <c r="G35" s="54"/>
      <c r="H35" s="54"/>
      <c r="I35" s="27"/>
    </row>
    <row r="36" spans="1:9" ht="15" customHeight="1" x14ac:dyDescent="0.35">
      <c r="A36" s="41">
        <f t="shared" si="1"/>
        <v>46109</v>
      </c>
      <c r="B36" s="51"/>
      <c r="C36" s="52"/>
      <c r="D36" s="52"/>
      <c r="E36" s="53">
        <f t="shared" si="0"/>
        <v>0</v>
      </c>
      <c r="F36" s="53">
        <f t="shared" si="2"/>
        <v>0</v>
      </c>
      <c r="G36" s="54"/>
      <c r="H36" s="54"/>
      <c r="I36" s="27"/>
    </row>
    <row r="37" spans="1:9" ht="15" customHeight="1" x14ac:dyDescent="0.35">
      <c r="A37" s="41">
        <f t="shared" si="1"/>
        <v>46110</v>
      </c>
      <c r="B37" s="51"/>
      <c r="C37" s="52"/>
      <c r="D37" s="52"/>
      <c r="E37" s="53">
        <f t="shared" si="0"/>
        <v>0</v>
      </c>
      <c r="F37" s="53">
        <f t="shared" si="2"/>
        <v>0</v>
      </c>
      <c r="G37" s="54"/>
      <c r="H37" s="54"/>
      <c r="I37" s="27"/>
    </row>
    <row r="38" spans="1:9" ht="15" customHeight="1" x14ac:dyDescent="0.35">
      <c r="A38" s="41">
        <f t="shared" si="1"/>
        <v>46111</v>
      </c>
      <c r="B38" s="51"/>
      <c r="C38" s="52"/>
      <c r="D38" s="52"/>
      <c r="E38" s="53">
        <f t="shared" si="0"/>
        <v>0</v>
      </c>
      <c r="F38" s="53">
        <f t="shared" si="2"/>
        <v>0</v>
      </c>
      <c r="G38" s="54"/>
      <c r="H38" s="54"/>
      <c r="I38" s="27"/>
    </row>
    <row r="39" spans="1:9" ht="15" customHeight="1" x14ac:dyDescent="0.35">
      <c r="A39" s="41">
        <f t="shared" si="1"/>
        <v>46112</v>
      </c>
      <c r="B39" s="51"/>
      <c r="C39" s="52"/>
      <c r="D39" s="52"/>
      <c r="E39" s="53">
        <f t="shared" si="0"/>
        <v>0</v>
      </c>
      <c r="F39" s="53">
        <f t="shared" si="2"/>
        <v>0</v>
      </c>
      <c r="G39" s="54"/>
      <c r="H39" s="54"/>
      <c r="I39" s="27"/>
    </row>
    <row r="40" spans="1:9" ht="15" customHeight="1" x14ac:dyDescent="0.35">
      <c r="A40" s="41">
        <f t="shared" si="1"/>
        <v>46113</v>
      </c>
      <c r="B40" s="51"/>
      <c r="C40" s="52"/>
      <c r="D40" s="52"/>
      <c r="E40" s="53">
        <f t="shared" si="0"/>
        <v>0</v>
      </c>
      <c r="F40" s="53">
        <f t="shared" si="2"/>
        <v>0</v>
      </c>
      <c r="G40" s="54"/>
      <c r="H40" s="54"/>
      <c r="I40" s="27"/>
    </row>
    <row r="41" spans="1:9" ht="15" customHeight="1" x14ac:dyDescent="0.3">
      <c r="A41" s="55"/>
      <c r="B41" s="56"/>
      <c r="C41" s="57"/>
      <c r="D41" s="58"/>
      <c r="E41" s="58"/>
      <c r="F41" s="57"/>
      <c r="G41" s="59"/>
      <c r="H41" s="59"/>
      <c r="I41" s="8"/>
    </row>
    <row r="42" spans="1:9" ht="15" customHeight="1" x14ac:dyDescent="0.3">
      <c r="A42" s="60" t="s">
        <v>29</v>
      </c>
      <c r="B42" s="61"/>
      <c r="C42" s="62">
        <f>SUM(C10:C40)</f>
        <v>0</v>
      </c>
      <c r="D42" s="62">
        <f>SUM(D10:D40)</f>
        <v>0</v>
      </c>
      <c r="E42" s="62">
        <f>SUM(E10:E40)</f>
        <v>0</v>
      </c>
      <c r="F42" s="78"/>
      <c r="G42" s="63">
        <f>SUM(G10:G40)</f>
        <v>0</v>
      </c>
      <c r="H42" s="63">
        <f>SUM(H10:H40)</f>
        <v>0</v>
      </c>
      <c r="I42" s="8"/>
    </row>
    <row r="43" spans="1:9" ht="15" customHeight="1" x14ac:dyDescent="0.3">
      <c r="A43" s="64" t="s">
        <v>8</v>
      </c>
      <c r="B43" s="65" t="s">
        <v>30</v>
      </c>
      <c r="C43" s="66">
        <f>únor!C41+C42</f>
        <v>0</v>
      </c>
      <c r="D43" s="66">
        <f>únor!D41+D42</f>
        <v>0</v>
      </c>
      <c r="E43" s="66">
        <f>C43+D43</f>
        <v>0</v>
      </c>
      <c r="F43" s="66">
        <f>F40</f>
        <v>0</v>
      </c>
      <c r="G43" s="67">
        <f>G8+G42</f>
        <v>0</v>
      </c>
      <c r="H43" s="67">
        <f>H8+H42</f>
        <v>0</v>
      </c>
      <c r="I43" s="8"/>
    </row>
    <row r="44" spans="1:9" ht="15" customHeight="1" x14ac:dyDescent="0.3">
      <c r="A44" s="60" t="s">
        <v>22</v>
      </c>
      <c r="B44" s="68"/>
      <c r="C44" s="68"/>
      <c r="D44" s="68"/>
      <c r="E44" s="68"/>
      <c r="F44" s="69" t="e">
        <f>(G42/E42)*100</f>
        <v>#DIV/0!</v>
      </c>
      <c r="G44" s="68"/>
      <c r="H44" s="68"/>
      <c r="I44" s="8"/>
    </row>
    <row r="45" spans="1:9" ht="15" customHeight="1" x14ac:dyDescent="0.3">
      <c r="A45" s="70" t="s">
        <v>23</v>
      </c>
      <c r="B45" s="12"/>
      <c r="C45" s="12"/>
      <c r="D45" s="12"/>
      <c r="E45" s="12"/>
      <c r="F45" s="71" t="e">
        <f>H42/G42</f>
        <v>#DIV/0!</v>
      </c>
      <c r="G45" s="12"/>
      <c r="H45" s="12"/>
      <c r="I45" s="8"/>
    </row>
    <row r="46" spans="1:9" ht="15" customHeight="1" x14ac:dyDescent="0.3">
      <c r="A46" s="70" t="s">
        <v>24</v>
      </c>
      <c r="B46" s="12"/>
      <c r="C46" s="12"/>
      <c r="D46" s="12"/>
      <c r="E46" s="12"/>
      <c r="F46" s="72" t="e">
        <f>(D42*F44)/100*F45</f>
        <v>#DIV/0!</v>
      </c>
      <c r="G46" s="12"/>
      <c r="H46" s="12"/>
      <c r="I46" s="8"/>
    </row>
    <row r="47" spans="1:9" ht="15" customHeight="1" x14ac:dyDescent="0.2">
      <c r="A47" s="73"/>
      <c r="B47" s="12"/>
      <c r="C47" s="12"/>
      <c r="D47" s="12"/>
      <c r="E47" s="12"/>
      <c r="F47" s="12"/>
      <c r="G47" s="12"/>
      <c r="H47" s="12"/>
      <c r="I47" s="8"/>
    </row>
    <row r="48" spans="1:9" ht="15" customHeight="1" x14ac:dyDescent="0.3">
      <c r="A48" s="74" t="s">
        <v>25</v>
      </c>
      <c r="B48" s="75"/>
      <c r="C48" s="76" t="s">
        <v>26</v>
      </c>
      <c r="D48" s="77">
        <f>AUTO!B6</f>
        <v>0</v>
      </c>
      <c r="E48" s="17"/>
      <c r="F48" s="17"/>
      <c r="G48" s="17"/>
      <c r="H48" s="17"/>
      <c r="I48" s="18"/>
    </row>
  </sheetData>
  <mergeCells count="2">
    <mergeCell ref="A1:H1"/>
    <mergeCell ref="F3:H3"/>
  </mergeCells>
  <pageMargins left="0.7" right="0.7" top="0.75" bottom="0.75" header="0.3" footer="0.3"/>
  <pageSetup scale="80"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7"/>
  <sheetViews>
    <sheetView showGridLines="0" workbookViewId="0">
      <selection sqref="A1:H1"/>
    </sheetView>
  </sheetViews>
  <sheetFormatPr defaultColWidth="9.140625" defaultRowHeight="12.95" customHeight="1" x14ac:dyDescent="0.2"/>
  <cols>
    <col min="1" max="1" width="12.140625" style="1" customWidth="1"/>
    <col min="2" max="2" width="25.5703125" style="1" customWidth="1"/>
    <col min="3" max="5" width="10.5703125" style="1" customWidth="1"/>
    <col min="6" max="6" width="15.85546875" style="1" customWidth="1"/>
    <col min="7" max="8" width="10.5703125" style="1" customWidth="1"/>
    <col min="9" max="10" width="9.140625" style="1" customWidth="1"/>
    <col min="11" max="16384" width="9.140625" style="1"/>
  </cols>
  <sheetData>
    <row r="1" spans="1:9" ht="30" customHeight="1" x14ac:dyDescent="0.2">
      <c r="A1" s="87" t="s">
        <v>0</v>
      </c>
      <c r="B1" s="88"/>
      <c r="C1" s="88"/>
      <c r="D1" s="88"/>
      <c r="E1" s="88"/>
      <c r="F1" s="88"/>
      <c r="G1" s="88"/>
      <c r="H1" s="89"/>
      <c r="I1" s="2"/>
    </row>
    <row r="2" spans="1:9" ht="15" customHeight="1" x14ac:dyDescent="0.3">
      <c r="A2" s="19"/>
      <c r="B2" s="20"/>
      <c r="C2" s="21"/>
      <c r="D2" s="21"/>
      <c r="E2" s="21"/>
      <c r="F2" s="20"/>
      <c r="G2" s="20"/>
      <c r="H2" s="20"/>
      <c r="I2" s="8"/>
    </row>
    <row r="3" spans="1:9" ht="15" customHeight="1" x14ac:dyDescent="0.3">
      <c r="A3" s="22" t="s">
        <v>2</v>
      </c>
      <c r="B3" s="23">
        <f>AUTO!B3</f>
        <v>0</v>
      </c>
      <c r="C3" s="24"/>
      <c r="D3" s="25" t="s">
        <v>5</v>
      </c>
      <c r="E3" s="26"/>
      <c r="F3" s="90">
        <f>AUTO!B6</f>
        <v>0</v>
      </c>
      <c r="G3" s="91"/>
      <c r="H3" s="92"/>
      <c r="I3" s="27"/>
    </row>
    <row r="4" spans="1:9" ht="15" customHeight="1" x14ac:dyDescent="0.3">
      <c r="A4" s="22" t="s">
        <v>12</v>
      </c>
      <c r="B4" s="23">
        <f>AUTO!B4</f>
        <v>0</v>
      </c>
      <c r="C4" s="24"/>
      <c r="D4" s="25" t="s">
        <v>1</v>
      </c>
      <c r="E4" s="26"/>
      <c r="F4" s="28"/>
      <c r="G4" s="29">
        <v>4</v>
      </c>
      <c r="H4" s="30">
        <f>AUTO!B2</f>
        <v>2026</v>
      </c>
      <c r="I4" s="27"/>
    </row>
    <row r="5" spans="1:9" ht="14.1" customHeight="1" x14ac:dyDescent="0.2">
      <c r="A5" s="31"/>
      <c r="B5" s="32"/>
      <c r="C5" s="33"/>
      <c r="D5" s="33"/>
      <c r="E5" s="33"/>
      <c r="F5" s="32"/>
      <c r="G5" s="32"/>
      <c r="H5" s="32"/>
      <c r="I5" s="8"/>
    </row>
    <row r="6" spans="1:9" ht="30" customHeight="1" x14ac:dyDescent="0.2">
      <c r="A6" s="34" t="s">
        <v>13</v>
      </c>
      <c r="B6" s="34" t="s">
        <v>14</v>
      </c>
      <c r="C6" s="34" t="s">
        <v>15</v>
      </c>
      <c r="D6" s="34" t="s">
        <v>16</v>
      </c>
      <c r="E6" s="34" t="s">
        <v>8</v>
      </c>
      <c r="F6" s="34" t="s">
        <v>17</v>
      </c>
      <c r="G6" s="34" t="s">
        <v>18</v>
      </c>
      <c r="H6" s="34" t="s">
        <v>19</v>
      </c>
      <c r="I6" s="4"/>
    </row>
    <row r="7" spans="1:9" ht="15" customHeight="1" x14ac:dyDescent="0.3">
      <c r="A7" s="35"/>
      <c r="B7" s="35"/>
      <c r="C7" s="36"/>
      <c r="D7" s="37"/>
      <c r="E7" s="38"/>
      <c r="F7" s="39"/>
      <c r="G7" s="40"/>
      <c r="H7" s="40"/>
      <c r="I7" s="8"/>
    </row>
    <row r="8" spans="1:9" ht="15" customHeight="1" x14ac:dyDescent="0.35">
      <c r="A8" s="41">
        <f>březen!A40</f>
        <v>46113</v>
      </c>
      <c r="B8" s="42"/>
      <c r="C8" s="43"/>
      <c r="D8" s="43"/>
      <c r="E8" s="43"/>
      <c r="F8" s="43">
        <f>březen!F43</f>
        <v>0</v>
      </c>
      <c r="G8" s="44">
        <f>březen!G43</f>
        <v>0</v>
      </c>
      <c r="H8" s="44">
        <f>březen!H43</f>
        <v>0</v>
      </c>
      <c r="I8" s="45"/>
    </row>
    <row r="9" spans="1:9" ht="15" customHeight="1" x14ac:dyDescent="0.35">
      <c r="A9" s="46"/>
      <c r="B9" s="47"/>
      <c r="C9" s="48"/>
      <c r="D9" s="48"/>
      <c r="E9" s="48"/>
      <c r="F9" s="48"/>
      <c r="G9" s="49"/>
      <c r="H9" s="50"/>
      <c r="I9" s="27"/>
    </row>
    <row r="10" spans="1:9" ht="15" customHeight="1" x14ac:dyDescent="0.35">
      <c r="A10" s="41">
        <f>A8+1</f>
        <v>46114</v>
      </c>
      <c r="B10" s="51"/>
      <c r="C10" s="52"/>
      <c r="D10" s="52"/>
      <c r="E10" s="53">
        <f t="shared" ref="E10:E39" si="0">C10+D10</f>
        <v>0</v>
      </c>
      <c r="F10" s="53">
        <f>F8+E10</f>
        <v>0</v>
      </c>
      <c r="G10" s="54"/>
      <c r="H10" s="54"/>
      <c r="I10" s="27"/>
    </row>
    <row r="11" spans="1:9" ht="15" customHeight="1" x14ac:dyDescent="0.35">
      <c r="A11" s="41">
        <f t="shared" ref="A11:A39" si="1">A10+1</f>
        <v>46115</v>
      </c>
      <c r="B11" s="51"/>
      <c r="C11" s="52"/>
      <c r="D11" s="52"/>
      <c r="E11" s="53">
        <f t="shared" si="0"/>
        <v>0</v>
      </c>
      <c r="F11" s="53">
        <f t="shared" ref="F11:F39" si="2">F10+E11</f>
        <v>0</v>
      </c>
      <c r="G11" s="54"/>
      <c r="H11" s="54"/>
      <c r="I11" s="27"/>
    </row>
    <row r="12" spans="1:9" ht="15" customHeight="1" x14ac:dyDescent="0.35">
      <c r="A12" s="41">
        <f t="shared" si="1"/>
        <v>46116</v>
      </c>
      <c r="B12" s="51"/>
      <c r="C12" s="52"/>
      <c r="D12" s="52"/>
      <c r="E12" s="53">
        <f t="shared" si="0"/>
        <v>0</v>
      </c>
      <c r="F12" s="53">
        <f t="shared" si="2"/>
        <v>0</v>
      </c>
      <c r="G12" s="54"/>
      <c r="H12" s="54"/>
      <c r="I12" s="27"/>
    </row>
    <row r="13" spans="1:9" ht="15" customHeight="1" x14ac:dyDescent="0.35">
      <c r="A13" s="41">
        <f t="shared" si="1"/>
        <v>46117</v>
      </c>
      <c r="B13" s="51"/>
      <c r="C13" s="52"/>
      <c r="D13" s="52"/>
      <c r="E13" s="53">
        <f t="shared" si="0"/>
        <v>0</v>
      </c>
      <c r="F13" s="53">
        <f t="shared" si="2"/>
        <v>0</v>
      </c>
      <c r="G13" s="54"/>
      <c r="H13" s="54"/>
      <c r="I13" s="27"/>
    </row>
    <row r="14" spans="1:9" ht="15" customHeight="1" x14ac:dyDescent="0.35">
      <c r="A14" s="41">
        <f t="shared" si="1"/>
        <v>46118</v>
      </c>
      <c r="B14" s="51"/>
      <c r="C14" s="52"/>
      <c r="D14" s="52"/>
      <c r="E14" s="53">
        <f t="shared" si="0"/>
        <v>0</v>
      </c>
      <c r="F14" s="53">
        <f t="shared" si="2"/>
        <v>0</v>
      </c>
      <c r="G14" s="54"/>
      <c r="H14" s="54"/>
      <c r="I14" s="27"/>
    </row>
    <row r="15" spans="1:9" ht="15" customHeight="1" x14ac:dyDescent="0.35">
      <c r="A15" s="41">
        <f t="shared" si="1"/>
        <v>46119</v>
      </c>
      <c r="B15" s="51"/>
      <c r="C15" s="52"/>
      <c r="D15" s="52"/>
      <c r="E15" s="53">
        <f t="shared" si="0"/>
        <v>0</v>
      </c>
      <c r="F15" s="53">
        <f t="shared" si="2"/>
        <v>0</v>
      </c>
      <c r="G15" s="54"/>
      <c r="H15" s="54"/>
      <c r="I15" s="27"/>
    </row>
    <row r="16" spans="1:9" ht="15" customHeight="1" x14ac:dyDescent="0.35">
      <c r="A16" s="41">
        <f t="shared" si="1"/>
        <v>46120</v>
      </c>
      <c r="B16" s="51"/>
      <c r="C16" s="52"/>
      <c r="D16" s="52"/>
      <c r="E16" s="53">
        <f t="shared" si="0"/>
        <v>0</v>
      </c>
      <c r="F16" s="53">
        <f t="shared" si="2"/>
        <v>0</v>
      </c>
      <c r="G16" s="54"/>
      <c r="H16" s="54"/>
      <c r="I16" s="27"/>
    </row>
    <row r="17" spans="1:9" ht="15" customHeight="1" x14ac:dyDescent="0.35">
      <c r="A17" s="41">
        <f t="shared" si="1"/>
        <v>46121</v>
      </c>
      <c r="B17" s="51"/>
      <c r="C17" s="52"/>
      <c r="D17" s="52"/>
      <c r="E17" s="53">
        <f t="shared" si="0"/>
        <v>0</v>
      </c>
      <c r="F17" s="53">
        <f t="shared" si="2"/>
        <v>0</v>
      </c>
      <c r="G17" s="54"/>
      <c r="H17" s="54"/>
      <c r="I17" s="27"/>
    </row>
    <row r="18" spans="1:9" ht="15" customHeight="1" x14ac:dyDescent="0.35">
      <c r="A18" s="41">
        <f t="shared" si="1"/>
        <v>46122</v>
      </c>
      <c r="B18" s="51"/>
      <c r="C18" s="52"/>
      <c r="D18" s="52"/>
      <c r="E18" s="53">
        <f t="shared" si="0"/>
        <v>0</v>
      </c>
      <c r="F18" s="53">
        <f t="shared" si="2"/>
        <v>0</v>
      </c>
      <c r="G18" s="54"/>
      <c r="H18" s="54"/>
      <c r="I18" s="27"/>
    </row>
    <row r="19" spans="1:9" ht="15" customHeight="1" x14ac:dyDescent="0.35">
      <c r="A19" s="41">
        <f t="shared" si="1"/>
        <v>46123</v>
      </c>
      <c r="B19" s="51"/>
      <c r="C19" s="52"/>
      <c r="D19" s="52"/>
      <c r="E19" s="53">
        <f t="shared" si="0"/>
        <v>0</v>
      </c>
      <c r="F19" s="53">
        <f t="shared" si="2"/>
        <v>0</v>
      </c>
      <c r="G19" s="54"/>
      <c r="H19" s="54"/>
      <c r="I19" s="27"/>
    </row>
    <row r="20" spans="1:9" ht="15" customHeight="1" x14ac:dyDescent="0.35">
      <c r="A20" s="41">
        <f t="shared" si="1"/>
        <v>46124</v>
      </c>
      <c r="B20" s="79"/>
      <c r="C20" s="52"/>
      <c r="D20" s="52"/>
      <c r="E20" s="53">
        <f t="shared" si="0"/>
        <v>0</v>
      </c>
      <c r="F20" s="53">
        <f t="shared" si="2"/>
        <v>0</v>
      </c>
      <c r="G20" s="54"/>
      <c r="H20" s="54"/>
      <c r="I20" s="27"/>
    </row>
    <row r="21" spans="1:9" ht="15" customHeight="1" x14ac:dyDescent="0.35">
      <c r="A21" s="41">
        <f t="shared" si="1"/>
        <v>46125</v>
      </c>
      <c r="B21" s="51"/>
      <c r="C21" s="52"/>
      <c r="D21" s="52"/>
      <c r="E21" s="53">
        <f t="shared" si="0"/>
        <v>0</v>
      </c>
      <c r="F21" s="53">
        <f t="shared" si="2"/>
        <v>0</v>
      </c>
      <c r="G21" s="54"/>
      <c r="H21" s="54"/>
      <c r="I21" s="27"/>
    </row>
    <row r="22" spans="1:9" ht="15" customHeight="1" x14ac:dyDescent="0.35">
      <c r="A22" s="41">
        <f t="shared" si="1"/>
        <v>46126</v>
      </c>
      <c r="B22" s="80"/>
      <c r="C22" s="52"/>
      <c r="D22" s="52"/>
      <c r="E22" s="53">
        <f t="shared" si="0"/>
        <v>0</v>
      </c>
      <c r="F22" s="53">
        <f t="shared" si="2"/>
        <v>0</v>
      </c>
      <c r="G22" s="54"/>
      <c r="H22" s="54"/>
      <c r="I22" s="27"/>
    </row>
    <row r="23" spans="1:9" ht="15" customHeight="1" x14ac:dyDescent="0.35">
      <c r="A23" s="41">
        <f t="shared" si="1"/>
        <v>46127</v>
      </c>
      <c r="B23" s="51"/>
      <c r="C23" s="52"/>
      <c r="D23" s="52"/>
      <c r="E23" s="53">
        <f t="shared" si="0"/>
        <v>0</v>
      </c>
      <c r="F23" s="53">
        <f t="shared" si="2"/>
        <v>0</v>
      </c>
      <c r="G23" s="54"/>
      <c r="H23" s="54"/>
      <c r="I23" s="27"/>
    </row>
    <row r="24" spans="1:9" ht="15" customHeight="1" x14ac:dyDescent="0.35">
      <c r="A24" s="41">
        <f t="shared" si="1"/>
        <v>46128</v>
      </c>
      <c r="B24" s="51"/>
      <c r="C24" s="52"/>
      <c r="D24" s="52"/>
      <c r="E24" s="53">
        <f t="shared" si="0"/>
        <v>0</v>
      </c>
      <c r="F24" s="53">
        <f t="shared" si="2"/>
        <v>0</v>
      </c>
      <c r="G24" s="54"/>
      <c r="H24" s="54"/>
      <c r="I24" s="27"/>
    </row>
    <row r="25" spans="1:9" ht="15" customHeight="1" x14ac:dyDescent="0.35">
      <c r="A25" s="41">
        <f t="shared" si="1"/>
        <v>46129</v>
      </c>
      <c r="B25" s="51"/>
      <c r="C25" s="52"/>
      <c r="D25" s="52"/>
      <c r="E25" s="53">
        <f t="shared" si="0"/>
        <v>0</v>
      </c>
      <c r="F25" s="53">
        <f t="shared" si="2"/>
        <v>0</v>
      </c>
      <c r="G25" s="54"/>
      <c r="H25" s="54"/>
      <c r="I25" s="27"/>
    </row>
    <row r="26" spans="1:9" ht="15" customHeight="1" x14ac:dyDescent="0.35">
      <c r="A26" s="41">
        <f t="shared" si="1"/>
        <v>46130</v>
      </c>
      <c r="B26" s="51"/>
      <c r="C26" s="52"/>
      <c r="D26" s="52"/>
      <c r="E26" s="53">
        <f t="shared" si="0"/>
        <v>0</v>
      </c>
      <c r="F26" s="53">
        <f t="shared" si="2"/>
        <v>0</v>
      </c>
      <c r="G26" s="54"/>
      <c r="H26" s="54"/>
      <c r="I26" s="27"/>
    </row>
    <row r="27" spans="1:9" ht="15" customHeight="1" x14ac:dyDescent="0.35">
      <c r="A27" s="41">
        <f t="shared" si="1"/>
        <v>46131</v>
      </c>
      <c r="B27" s="51"/>
      <c r="C27" s="52"/>
      <c r="D27" s="52"/>
      <c r="E27" s="53">
        <f t="shared" si="0"/>
        <v>0</v>
      </c>
      <c r="F27" s="53">
        <f t="shared" si="2"/>
        <v>0</v>
      </c>
      <c r="G27" s="54"/>
      <c r="H27" s="54"/>
      <c r="I27" s="27"/>
    </row>
    <row r="28" spans="1:9" ht="15" customHeight="1" x14ac:dyDescent="0.35">
      <c r="A28" s="41">
        <f t="shared" si="1"/>
        <v>46132</v>
      </c>
      <c r="B28" s="51"/>
      <c r="C28" s="52"/>
      <c r="D28" s="52"/>
      <c r="E28" s="53">
        <f t="shared" si="0"/>
        <v>0</v>
      </c>
      <c r="F28" s="53">
        <f t="shared" si="2"/>
        <v>0</v>
      </c>
      <c r="G28" s="54"/>
      <c r="H28" s="54"/>
      <c r="I28" s="27"/>
    </row>
    <row r="29" spans="1:9" ht="15" customHeight="1" x14ac:dyDescent="0.35">
      <c r="A29" s="41">
        <f t="shared" si="1"/>
        <v>46133</v>
      </c>
      <c r="B29" s="51"/>
      <c r="C29" s="52"/>
      <c r="D29" s="52"/>
      <c r="E29" s="53">
        <f t="shared" si="0"/>
        <v>0</v>
      </c>
      <c r="F29" s="53">
        <f t="shared" si="2"/>
        <v>0</v>
      </c>
      <c r="G29" s="54"/>
      <c r="H29" s="54"/>
      <c r="I29" s="27"/>
    </row>
    <row r="30" spans="1:9" ht="15" customHeight="1" x14ac:dyDescent="0.35">
      <c r="A30" s="41">
        <f t="shared" si="1"/>
        <v>46134</v>
      </c>
      <c r="B30" s="51"/>
      <c r="C30" s="52"/>
      <c r="D30" s="52"/>
      <c r="E30" s="53">
        <f t="shared" si="0"/>
        <v>0</v>
      </c>
      <c r="F30" s="53">
        <f t="shared" si="2"/>
        <v>0</v>
      </c>
      <c r="G30" s="54"/>
      <c r="H30" s="54"/>
      <c r="I30" s="27"/>
    </row>
    <row r="31" spans="1:9" ht="15" customHeight="1" x14ac:dyDescent="0.35">
      <c r="A31" s="41">
        <f t="shared" si="1"/>
        <v>46135</v>
      </c>
      <c r="B31" s="51"/>
      <c r="C31" s="52"/>
      <c r="D31" s="52"/>
      <c r="E31" s="53">
        <f t="shared" si="0"/>
        <v>0</v>
      </c>
      <c r="F31" s="53">
        <f t="shared" si="2"/>
        <v>0</v>
      </c>
      <c r="G31" s="54"/>
      <c r="H31" s="54"/>
      <c r="I31" s="27"/>
    </row>
    <row r="32" spans="1:9" ht="15" customHeight="1" x14ac:dyDescent="0.35">
      <c r="A32" s="41">
        <f t="shared" si="1"/>
        <v>46136</v>
      </c>
      <c r="B32" s="51"/>
      <c r="C32" s="52"/>
      <c r="D32" s="52"/>
      <c r="E32" s="53">
        <f t="shared" si="0"/>
        <v>0</v>
      </c>
      <c r="F32" s="53">
        <f t="shared" si="2"/>
        <v>0</v>
      </c>
      <c r="G32" s="54"/>
      <c r="H32" s="54"/>
      <c r="I32" s="27"/>
    </row>
    <row r="33" spans="1:9" ht="15" customHeight="1" x14ac:dyDescent="0.35">
      <c r="A33" s="41">
        <f t="shared" si="1"/>
        <v>46137</v>
      </c>
      <c r="B33" s="51"/>
      <c r="C33" s="52"/>
      <c r="D33" s="52"/>
      <c r="E33" s="53">
        <f t="shared" si="0"/>
        <v>0</v>
      </c>
      <c r="F33" s="53">
        <f t="shared" si="2"/>
        <v>0</v>
      </c>
      <c r="G33" s="54"/>
      <c r="H33" s="54"/>
      <c r="I33" s="27"/>
    </row>
    <row r="34" spans="1:9" ht="15" customHeight="1" x14ac:dyDescent="0.35">
      <c r="A34" s="41">
        <f t="shared" si="1"/>
        <v>46138</v>
      </c>
      <c r="B34" s="51"/>
      <c r="C34" s="52"/>
      <c r="D34" s="52"/>
      <c r="E34" s="53">
        <f t="shared" si="0"/>
        <v>0</v>
      </c>
      <c r="F34" s="53">
        <f t="shared" si="2"/>
        <v>0</v>
      </c>
      <c r="G34" s="54"/>
      <c r="H34" s="54"/>
      <c r="I34" s="27"/>
    </row>
    <row r="35" spans="1:9" ht="15" customHeight="1" x14ac:dyDescent="0.35">
      <c r="A35" s="41">
        <f t="shared" si="1"/>
        <v>46139</v>
      </c>
      <c r="B35" s="51"/>
      <c r="C35" s="52"/>
      <c r="D35" s="52"/>
      <c r="E35" s="53">
        <f t="shared" si="0"/>
        <v>0</v>
      </c>
      <c r="F35" s="53">
        <f t="shared" si="2"/>
        <v>0</v>
      </c>
      <c r="G35" s="54"/>
      <c r="H35" s="54"/>
      <c r="I35" s="27"/>
    </row>
    <row r="36" spans="1:9" ht="15" customHeight="1" x14ac:dyDescent="0.35">
      <c r="A36" s="41">
        <f t="shared" si="1"/>
        <v>46140</v>
      </c>
      <c r="B36" s="51"/>
      <c r="C36" s="52"/>
      <c r="D36" s="52"/>
      <c r="E36" s="53">
        <f t="shared" si="0"/>
        <v>0</v>
      </c>
      <c r="F36" s="53">
        <f t="shared" si="2"/>
        <v>0</v>
      </c>
      <c r="G36" s="54"/>
      <c r="H36" s="54"/>
      <c r="I36" s="27"/>
    </row>
    <row r="37" spans="1:9" ht="15" customHeight="1" x14ac:dyDescent="0.35">
      <c r="A37" s="41">
        <f t="shared" si="1"/>
        <v>46141</v>
      </c>
      <c r="B37" s="51"/>
      <c r="C37" s="52"/>
      <c r="D37" s="52"/>
      <c r="E37" s="53">
        <f t="shared" si="0"/>
        <v>0</v>
      </c>
      <c r="F37" s="53">
        <f t="shared" si="2"/>
        <v>0</v>
      </c>
      <c r="G37" s="54"/>
      <c r="H37" s="54"/>
      <c r="I37" s="27"/>
    </row>
    <row r="38" spans="1:9" ht="15" customHeight="1" x14ac:dyDescent="0.35">
      <c r="A38" s="41">
        <f t="shared" si="1"/>
        <v>46142</v>
      </c>
      <c r="B38" s="51"/>
      <c r="C38" s="52"/>
      <c r="D38" s="52"/>
      <c r="E38" s="53">
        <f t="shared" si="0"/>
        <v>0</v>
      </c>
      <c r="F38" s="53">
        <f t="shared" si="2"/>
        <v>0</v>
      </c>
      <c r="G38" s="54"/>
      <c r="H38" s="54"/>
      <c r="I38" s="27"/>
    </row>
    <row r="39" spans="1:9" ht="15" customHeight="1" x14ac:dyDescent="0.35">
      <c r="A39" s="41">
        <f t="shared" si="1"/>
        <v>46143</v>
      </c>
      <c r="B39" s="51"/>
      <c r="C39" s="52"/>
      <c r="D39" s="52"/>
      <c r="E39" s="53">
        <f t="shared" si="0"/>
        <v>0</v>
      </c>
      <c r="F39" s="53">
        <f t="shared" si="2"/>
        <v>0</v>
      </c>
      <c r="G39" s="54"/>
      <c r="H39" s="54"/>
      <c r="I39" s="27"/>
    </row>
    <row r="40" spans="1:9" ht="15" customHeight="1" x14ac:dyDescent="0.3">
      <c r="A40" s="55"/>
      <c r="B40" s="56"/>
      <c r="C40" s="57"/>
      <c r="D40" s="58"/>
      <c r="E40" s="58"/>
      <c r="F40" s="57"/>
      <c r="G40" s="59"/>
      <c r="H40" s="59"/>
      <c r="I40" s="8"/>
    </row>
    <row r="41" spans="1:9" ht="15" customHeight="1" x14ac:dyDescent="0.3">
      <c r="A41" s="60" t="s">
        <v>31</v>
      </c>
      <c r="B41" s="61"/>
      <c r="C41" s="62">
        <f>SUM(C10:C39)</f>
        <v>0</v>
      </c>
      <c r="D41" s="62">
        <f>SUM(D10:D39)</f>
        <v>0</v>
      </c>
      <c r="E41" s="62">
        <f>SUM(E10:E39)</f>
        <v>0</v>
      </c>
      <c r="F41" s="78"/>
      <c r="G41" s="63">
        <f>SUM(G10:G39)</f>
        <v>0</v>
      </c>
      <c r="H41" s="63">
        <f>SUM(H10:H39)</f>
        <v>0</v>
      </c>
      <c r="I41" s="8"/>
    </row>
    <row r="42" spans="1:9" ht="15" customHeight="1" x14ac:dyDescent="0.3">
      <c r="A42" s="64" t="s">
        <v>8</v>
      </c>
      <c r="B42" s="65" t="s">
        <v>32</v>
      </c>
      <c r="C42" s="66">
        <f>březen!C43+C41</f>
        <v>0</v>
      </c>
      <c r="D42" s="66">
        <f>březen!D43+D41</f>
        <v>0</v>
      </c>
      <c r="E42" s="66">
        <f>C42+D42</f>
        <v>0</v>
      </c>
      <c r="F42" s="66">
        <f>F39</f>
        <v>0</v>
      </c>
      <c r="G42" s="67">
        <f>G8+G41</f>
        <v>0</v>
      </c>
      <c r="H42" s="67">
        <f>H8+H41</f>
        <v>0</v>
      </c>
      <c r="I42" s="8"/>
    </row>
    <row r="43" spans="1:9" ht="15" customHeight="1" x14ac:dyDescent="0.3">
      <c r="A43" s="60" t="s">
        <v>22</v>
      </c>
      <c r="B43" s="68"/>
      <c r="C43" s="68"/>
      <c r="D43" s="68"/>
      <c r="E43" s="68"/>
      <c r="F43" s="69" t="e">
        <f>(G41/E41)*100</f>
        <v>#DIV/0!</v>
      </c>
      <c r="G43" s="68"/>
      <c r="H43" s="68"/>
      <c r="I43" s="8"/>
    </row>
    <row r="44" spans="1:9" ht="15" customHeight="1" x14ac:dyDescent="0.3">
      <c r="A44" s="70" t="s">
        <v>23</v>
      </c>
      <c r="B44" s="12"/>
      <c r="C44" s="12"/>
      <c r="D44" s="12"/>
      <c r="E44" s="12"/>
      <c r="F44" s="71" t="e">
        <f>H41/G41</f>
        <v>#DIV/0!</v>
      </c>
      <c r="G44" s="12"/>
      <c r="H44" s="12"/>
      <c r="I44" s="8"/>
    </row>
    <row r="45" spans="1:9" ht="15" customHeight="1" x14ac:dyDescent="0.3">
      <c r="A45" s="70" t="s">
        <v>24</v>
      </c>
      <c r="B45" s="12"/>
      <c r="C45" s="12"/>
      <c r="D45" s="12"/>
      <c r="E45" s="12"/>
      <c r="F45" s="72" t="e">
        <f>(D41*F43)/100*F44</f>
        <v>#DIV/0!</v>
      </c>
      <c r="G45" s="12"/>
      <c r="H45" s="12"/>
      <c r="I45" s="8"/>
    </row>
    <row r="46" spans="1:9" ht="15" customHeight="1" x14ac:dyDescent="0.2">
      <c r="A46" s="73"/>
      <c r="B46" s="12"/>
      <c r="C46" s="12"/>
      <c r="D46" s="12"/>
      <c r="E46" s="12"/>
      <c r="F46" s="12"/>
      <c r="G46" s="12"/>
      <c r="H46" s="12"/>
      <c r="I46" s="8"/>
    </row>
    <row r="47" spans="1:9" ht="15" customHeight="1" x14ac:dyDescent="0.3">
      <c r="A47" s="74" t="s">
        <v>25</v>
      </c>
      <c r="B47" s="75"/>
      <c r="C47" s="76" t="s">
        <v>26</v>
      </c>
      <c r="D47" s="77">
        <f>AUTO!B6</f>
        <v>0</v>
      </c>
      <c r="E47" s="17"/>
      <c r="F47" s="17"/>
      <c r="G47" s="17"/>
      <c r="H47" s="17"/>
      <c r="I47" s="18"/>
    </row>
  </sheetData>
  <mergeCells count="2">
    <mergeCell ref="A1:H1"/>
    <mergeCell ref="F3:H3"/>
  </mergeCells>
  <pageMargins left="0.7" right="0.7" top="0.75" bottom="0.75" header="0.3" footer="0.3"/>
  <pageSetup scale="79" orientation="portrait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8"/>
  <sheetViews>
    <sheetView showGridLines="0" workbookViewId="0">
      <selection sqref="A1:H1"/>
    </sheetView>
  </sheetViews>
  <sheetFormatPr defaultColWidth="9.140625" defaultRowHeight="12.95" customHeight="1" x14ac:dyDescent="0.2"/>
  <cols>
    <col min="1" max="1" width="12.140625" style="1" customWidth="1"/>
    <col min="2" max="2" width="25.5703125" style="1" customWidth="1"/>
    <col min="3" max="5" width="10.5703125" style="1" customWidth="1"/>
    <col min="6" max="6" width="14.42578125" style="1" customWidth="1"/>
    <col min="7" max="8" width="10.5703125" style="1" customWidth="1"/>
    <col min="9" max="10" width="9.140625" style="1" customWidth="1"/>
    <col min="11" max="16384" width="9.140625" style="1"/>
  </cols>
  <sheetData>
    <row r="1" spans="1:9" ht="30" customHeight="1" x14ac:dyDescent="0.2">
      <c r="A1" s="87" t="s">
        <v>0</v>
      </c>
      <c r="B1" s="88"/>
      <c r="C1" s="88"/>
      <c r="D1" s="88"/>
      <c r="E1" s="88"/>
      <c r="F1" s="88"/>
      <c r="G1" s="88"/>
      <c r="H1" s="89"/>
      <c r="I1" s="2"/>
    </row>
    <row r="2" spans="1:9" ht="15" customHeight="1" x14ac:dyDescent="0.3">
      <c r="A2" s="19"/>
      <c r="B2" s="20"/>
      <c r="C2" s="21"/>
      <c r="D2" s="21"/>
      <c r="E2" s="21"/>
      <c r="F2" s="20"/>
      <c r="G2" s="20"/>
      <c r="H2" s="20"/>
      <c r="I2" s="8"/>
    </row>
    <row r="3" spans="1:9" ht="15" customHeight="1" x14ac:dyDescent="0.3">
      <c r="A3" s="22" t="s">
        <v>2</v>
      </c>
      <c r="B3" s="23">
        <f>AUTO!B3</f>
        <v>0</v>
      </c>
      <c r="C3" s="24"/>
      <c r="D3" s="25" t="s">
        <v>5</v>
      </c>
      <c r="E3" s="26"/>
      <c r="F3" s="90">
        <f>AUTO!B6</f>
        <v>0</v>
      </c>
      <c r="G3" s="91"/>
      <c r="H3" s="92"/>
      <c r="I3" s="27"/>
    </row>
    <row r="4" spans="1:9" ht="15" customHeight="1" x14ac:dyDescent="0.3">
      <c r="A4" s="22" t="s">
        <v>12</v>
      </c>
      <c r="B4" s="23">
        <f>AUTO!B4</f>
        <v>0</v>
      </c>
      <c r="C4" s="24"/>
      <c r="D4" s="25" t="s">
        <v>1</v>
      </c>
      <c r="E4" s="26"/>
      <c r="F4" s="28"/>
      <c r="G4" s="29">
        <f>MONTH(A11)</f>
        <v>5</v>
      </c>
      <c r="H4" s="30">
        <f>AUTO!B2</f>
        <v>2026</v>
      </c>
      <c r="I4" s="27"/>
    </row>
    <row r="5" spans="1:9" ht="14.1" customHeight="1" x14ac:dyDescent="0.2">
      <c r="A5" s="31"/>
      <c r="B5" s="32"/>
      <c r="C5" s="33"/>
      <c r="D5" s="33"/>
      <c r="E5" s="33"/>
      <c r="F5" s="32"/>
      <c r="G5" s="32"/>
      <c r="H5" s="32"/>
      <c r="I5" s="8"/>
    </row>
    <row r="6" spans="1:9" ht="30" customHeight="1" x14ac:dyDescent="0.2">
      <c r="A6" s="34" t="s">
        <v>13</v>
      </c>
      <c r="B6" s="34" t="s">
        <v>14</v>
      </c>
      <c r="C6" s="34" t="s">
        <v>15</v>
      </c>
      <c r="D6" s="34" t="s">
        <v>16</v>
      </c>
      <c r="E6" s="34" t="s">
        <v>8</v>
      </c>
      <c r="F6" s="34" t="s">
        <v>17</v>
      </c>
      <c r="G6" s="34" t="s">
        <v>18</v>
      </c>
      <c r="H6" s="34" t="s">
        <v>19</v>
      </c>
      <c r="I6" s="4"/>
    </row>
    <row r="7" spans="1:9" ht="15" customHeight="1" x14ac:dyDescent="0.3">
      <c r="A7" s="35"/>
      <c r="B7" s="35"/>
      <c r="C7" s="36"/>
      <c r="D7" s="37"/>
      <c r="E7" s="38"/>
      <c r="F7" s="39"/>
      <c r="G7" s="40"/>
      <c r="H7" s="40"/>
      <c r="I7" s="8"/>
    </row>
    <row r="8" spans="1:9" ht="15" customHeight="1" x14ac:dyDescent="0.35">
      <c r="A8" s="41">
        <f>duben!A39</f>
        <v>46143</v>
      </c>
      <c r="B8" s="42"/>
      <c r="C8" s="43">
        <f>duben!C42</f>
        <v>0</v>
      </c>
      <c r="D8" s="43">
        <f>duben!D42</f>
        <v>0</v>
      </c>
      <c r="E8" s="43">
        <f>duben!E42</f>
        <v>0</v>
      </c>
      <c r="F8" s="43">
        <f>duben!F42</f>
        <v>0</v>
      </c>
      <c r="G8" s="44">
        <f>duben!G42</f>
        <v>0</v>
      </c>
      <c r="H8" s="44">
        <f>duben!H42</f>
        <v>0</v>
      </c>
      <c r="I8" s="45"/>
    </row>
    <row r="9" spans="1:9" ht="15" customHeight="1" x14ac:dyDescent="0.35">
      <c r="A9" s="46"/>
      <c r="B9" s="47"/>
      <c r="C9" s="48"/>
      <c r="D9" s="48"/>
      <c r="E9" s="48"/>
      <c r="F9" s="48"/>
      <c r="G9" s="49"/>
      <c r="H9" s="50"/>
      <c r="I9" s="27"/>
    </row>
    <row r="10" spans="1:9" ht="15" customHeight="1" x14ac:dyDescent="0.35">
      <c r="A10" s="41">
        <f>A8+1</f>
        <v>46144</v>
      </c>
      <c r="B10" s="51"/>
      <c r="C10" s="52"/>
      <c r="D10" s="52"/>
      <c r="E10" s="53">
        <f t="shared" ref="E10:E40" si="0">C10+D10</f>
        <v>0</v>
      </c>
      <c r="F10" s="53">
        <f>F8+E10</f>
        <v>0</v>
      </c>
      <c r="G10" s="54"/>
      <c r="H10" s="54"/>
      <c r="I10" s="27"/>
    </row>
    <row r="11" spans="1:9" ht="15" customHeight="1" x14ac:dyDescent="0.35">
      <c r="A11" s="41">
        <f t="shared" ref="A11:A40" si="1">A10+1</f>
        <v>46145</v>
      </c>
      <c r="B11" s="51"/>
      <c r="C11" s="52"/>
      <c r="D11" s="52"/>
      <c r="E11" s="53">
        <f t="shared" si="0"/>
        <v>0</v>
      </c>
      <c r="F11" s="53">
        <f t="shared" ref="F11:F40" si="2">F10+E11</f>
        <v>0</v>
      </c>
      <c r="G11" s="54"/>
      <c r="H11" s="54"/>
      <c r="I11" s="27"/>
    </row>
    <row r="12" spans="1:9" ht="15" customHeight="1" x14ac:dyDescent="0.35">
      <c r="A12" s="41">
        <f t="shared" si="1"/>
        <v>46146</v>
      </c>
      <c r="B12" s="51"/>
      <c r="C12" s="52"/>
      <c r="D12" s="52"/>
      <c r="E12" s="53">
        <f t="shared" si="0"/>
        <v>0</v>
      </c>
      <c r="F12" s="53">
        <f t="shared" si="2"/>
        <v>0</v>
      </c>
      <c r="G12" s="54"/>
      <c r="H12" s="54"/>
      <c r="I12" s="27"/>
    </row>
    <row r="13" spans="1:9" ht="15" customHeight="1" x14ac:dyDescent="0.35">
      <c r="A13" s="41">
        <f t="shared" si="1"/>
        <v>46147</v>
      </c>
      <c r="B13" s="51"/>
      <c r="C13" s="52"/>
      <c r="D13" s="52"/>
      <c r="E13" s="53">
        <f t="shared" si="0"/>
        <v>0</v>
      </c>
      <c r="F13" s="53">
        <f t="shared" si="2"/>
        <v>0</v>
      </c>
      <c r="G13" s="54"/>
      <c r="H13" s="54"/>
      <c r="I13" s="27"/>
    </row>
    <row r="14" spans="1:9" ht="15" customHeight="1" x14ac:dyDescent="0.35">
      <c r="A14" s="41">
        <f t="shared" si="1"/>
        <v>46148</v>
      </c>
      <c r="B14" s="51"/>
      <c r="C14" s="52"/>
      <c r="D14" s="52"/>
      <c r="E14" s="53">
        <f t="shared" si="0"/>
        <v>0</v>
      </c>
      <c r="F14" s="53">
        <f t="shared" si="2"/>
        <v>0</v>
      </c>
      <c r="G14" s="54"/>
      <c r="H14" s="54"/>
      <c r="I14" s="27"/>
    </row>
    <row r="15" spans="1:9" ht="15" customHeight="1" x14ac:dyDescent="0.35">
      <c r="A15" s="41">
        <f t="shared" si="1"/>
        <v>46149</v>
      </c>
      <c r="B15" s="51"/>
      <c r="C15" s="52"/>
      <c r="D15" s="52"/>
      <c r="E15" s="53">
        <f t="shared" si="0"/>
        <v>0</v>
      </c>
      <c r="F15" s="53">
        <f t="shared" si="2"/>
        <v>0</v>
      </c>
      <c r="G15" s="54"/>
      <c r="H15" s="54"/>
      <c r="I15" s="27"/>
    </row>
    <row r="16" spans="1:9" ht="15" customHeight="1" x14ac:dyDescent="0.35">
      <c r="A16" s="41">
        <f t="shared" si="1"/>
        <v>46150</v>
      </c>
      <c r="B16" s="51"/>
      <c r="C16" s="52"/>
      <c r="D16" s="52"/>
      <c r="E16" s="53">
        <f t="shared" si="0"/>
        <v>0</v>
      </c>
      <c r="F16" s="53">
        <f t="shared" si="2"/>
        <v>0</v>
      </c>
      <c r="G16" s="54"/>
      <c r="H16" s="54"/>
      <c r="I16" s="27"/>
    </row>
    <row r="17" spans="1:9" ht="15" customHeight="1" x14ac:dyDescent="0.35">
      <c r="A17" s="41">
        <f t="shared" si="1"/>
        <v>46151</v>
      </c>
      <c r="B17" s="51"/>
      <c r="C17" s="52"/>
      <c r="D17" s="52"/>
      <c r="E17" s="53">
        <f t="shared" si="0"/>
        <v>0</v>
      </c>
      <c r="F17" s="53">
        <f t="shared" si="2"/>
        <v>0</v>
      </c>
      <c r="G17" s="54"/>
      <c r="H17" s="54"/>
      <c r="I17" s="27"/>
    </row>
    <row r="18" spans="1:9" ht="15" customHeight="1" x14ac:dyDescent="0.35">
      <c r="A18" s="41">
        <f t="shared" si="1"/>
        <v>46152</v>
      </c>
      <c r="B18" s="51"/>
      <c r="C18" s="52"/>
      <c r="D18" s="52"/>
      <c r="E18" s="53">
        <f t="shared" si="0"/>
        <v>0</v>
      </c>
      <c r="F18" s="53">
        <f t="shared" si="2"/>
        <v>0</v>
      </c>
      <c r="G18" s="54"/>
      <c r="H18" s="54"/>
      <c r="I18" s="27"/>
    </row>
    <row r="19" spans="1:9" ht="15" customHeight="1" x14ac:dyDescent="0.35">
      <c r="A19" s="41">
        <f t="shared" si="1"/>
        <v>46153</v>
      </c>
      <c r="B19" s="51"/>
      <c r="C19" s="52"/>
      <c r="D19" s="52"/>
      <c r="E19" s="53">
        <f t="shared" si="0"/>
        <v>0</v>
      </c>
      <c r="F19" s="53">
        <f t="shared" si="2"/>
        <v>0</v>
      </c>
      <c r="G19" s="54"/>
      <c r="H19" s="54"/>
      <c r="I19" s="27"/>
    </row>
    <row r="20" spans="1:9" ht="15" customHeight="1" x14ac:dyDescent="0.35">
      <c r="A20" s="41">
        <f t="shared" si="1"/>
        <v>46154</v>
      </c>
      <c r="B20" s="51"/>
      <c r="C20" s="52"/>
      <c r="D20" s="52"/>
      <c r="E20" s="53">
        <f t="shared" si="0"/>
        <v>0</v>
      </c>
      <c r="F20" s="53">
        <f t="shared" si="2"/>
        <v>0</v>
      </c>
      <c r="G20" s="54"/>
      <c r="H20" s="54"/>
      <c r="I20" s="27"/>
    </row>
    <row r="21" spans="1:9" ht="15" customHeight="1" x14ac:dyDescent="0.35">
      <c r="A21" s="41">
        <f t="shared" si="1"/>
        <v>46155</v>
      </c>
      <c r="B21" s="51"/>
      <c r="C21" s="52"/>
      <c r="D21" s="52"/>
      <c r="E21" s="53">
        <f t="shared" si="0"/>
        <v>0</v>
      </c>
      <c r="F21" s="53">
        <f t="shared" si="2"/>
        <v>0</v>
      </c>
      <c r="G21" s="54"/>
      <c r="H21" s="54"/>
      <c r="I21" s="27"/>
    </row>
    <row r="22" spans="1:9" ht="15" customHeight="1" x14ac:dyDescent="0.35">
      <c r="A22" s="41">
        <f t="shared" si="1"/>
        <v>46156</v>
      </c>
      <c r="B22" s="51"/>
      <c r="C22" s="52"/>
      <c r="D22" s="52"/>
      <c r="E22" s="53">
        <f t="shared" si="0"/>
        <v>0</v>
      </c>
      <c r="F22" s="53">
        <f t="shared" si="2"/>
        <v>0</v>
      </c>
      <c r="G22" s="54"/>
      <c r="H22" s="54"/>
      <c r="I22" s="27"/>
    </row>
    <row r="23" spans="1:9" ht="15" customHeight="1" x14ac:dyDescent="0.35">
      <c r="A23" s="41">
        <f t="shared" si="1"/>
        <v>46157</v>
      </c>
      <c r="B23" s="51"/>
      <c r="C23" s="52"/>
      <c r="D23" s="52"/>
      <c r="E23" s="53">
        <f t="shared" si="0"/>
        <v>0</v>
      </c>
      <c r="F23" s="53">
        <f t="shared" si="2"/>
        <v>0</v>
      </c>
      <c r="G23" s="54"/>
      <c r="H23" s="54"/>
      <c r="I23" s="27"/>
    </row>
    <row r="24" spans="1:9" ht="15" customHeight="1" x14ac:dyDescent="0.35">
      <c r="A24" s="41">
        <f t="shared" si="1"/>
        <v>46158</v>
      </c>
      <c r="B24" s="51"/>
      <c r="C24" s="52"/>
      <c r="D24" s="52"/>
      <c r="E24" s="53">
        <f t="shared" si="0"/>
        <v>0</v>
      </c>
      <c r="F24" s="53">
        <f t="shared" si="2"/>
        <v>0</v>
      </c>
      <c r="G24" s="54"/>
      <c r="H24" s="54"/>
      <c r="I24" s="27"/>
    </row>
    <row r="25" spans="1:9" ht="15" customHeight="1" x14ac:dyDescent="0.35">
      <c r="A25" s="41">
        <f t="shared" si="1"/>
        <v>46159</v>
      </c>
      <c r="B25" s="51"/>
      <c r="C25" s="52"/>
      <c r="D25" s="52"/>
      <c r="E25" s="53">
        <f t="shared" si="0"/>
        <v>0</v>
      </c>
      <c r="F25" s="53">
        <f t="shared" si="2"/>
        <v>0</v>
      </c>
      <c r="G25" s="54"/>
      <c r="H25" s="54"/>
      <c r="I25" s="27"/>
    </row>
    <row r="26" spans="1:9" ht="15" customHeight="1" x14ac:dyDescent="0.35">
      <c r="A26" s="41">
        <f t="shared" si="1"/>
        <v>46160</v>
      </c>
      <c r="B26" s="51"/>
      <c r="C26" s="52"/>
      <c r="D26" s="52"/>
      <c r="E26" s="53">
        <f t="shared" si="0"/>
        <v>0</v>
      </c>
      <c r="F26" s="53">
        <f t="shared" si="2"/>
        <v>0</v>
      </c>
      <c r="G26" s="54"/>
      <c r="H26" s="54"/>
      <c r="I26" s="27"/>
    </row>
    <row r="27" spans="1:9" ht="15" customHeight="1" x14ac:dyDescent="0.35">
      <c r="A27" s="41">
        <f t="shared" si="1"/>
        <v>46161</v>
      </c>
      <c r="B27" s="51"/>
      <c r="C27" s="52"/>
      <c r="D27" s="52"/>
      <c r="E27" s="53">
        <f t="shared" si="0"/>
        <v>0</v>
      </c>
      <c r="F27" s="53">
        <f t="shared" si="2"/>
        <v>0</v>
      </c>
      <c r="G27" s="54"/>
      <c r="H27" s="54"/>
      <c r="I27" s="27"/>
    </row>
    <row r="28" spans="1:9" ht="15" customHeight="1" x14ac:dyDescent="0.35">
      <c r="A28" s="41">
        <f t="shared" si="1"/>
        <v>46162</v>
      </c>
      <c r="B28" s="51"/>
      <c r="C28" s="52"/>
      <c r="D28" s="52"/>
      <c r="E28" s="53">
        <f t="shared" si="0"/>
        <v>0</v>
      </c>
      <c r="F28" s="53">
        <f t="shared" si="2"/>
        <v>0</v>
      </c>
      <c r="G28" s="54"/>
      <c r="H28" s="54"/>
      <c r="I28" s="27"/>
    </row>
    <row r="29" spans="1:9" ht="15" customHeight="1" x14ac:dyDescent="0.35">
      <c r="A29" s="41">
        <f t="shared" si="1"/>
        <v>46163</v>
      </c>
      <c r="B29" s="51"/>
      <c r="C29" s="52"/>
      <c r="D29" s="52"/>
      <c r="E29" s="53">
        <f t="shared" si="0"/>
        <v>0</v>
      </c>
      <c r="F29" s="53">
        <f t="shared" si="2"/>
        <v>0</v>
      </c>
      <c r="G29" s="54"/>
      <c r="H29" s="54"/>
      <c r="I29" s="27"/>
    </row>
    <row r="30" spans="1:9" ht="15" customHeight="1" x14ac:dyDescent="0.35">
      <c r="A30" s="41">
        <f t="shared" si="1"/>
        <v>46164</v>
      </c>
      <c r="B30" s="51"/>
      <c r="C30" s="52"/>
      <c r="D30" s="52"/>
      <c r="E30" s="53">
        <f t="shared" si="0"/>
        <v>0</v>
      </c>
      <c r="F30" s="53">
        <f t="shared" si="2"/>
        <v>0</v>
      </c>
      <c r="G30" s="54"/>
      <c r="H30" s="54"/>
      <c r="I30" s="27"/>
    </row>
    <row r="31" spans="1:9" ht="15" customHeight="1" x14ac:dyDescent="0.35">
      <c r="A31" s="41">
        <f t="shared" si="1"/>
        <v>46165</v>
      </c>
      <c r="B31" s="79"/>
      <c r="C31" s="52"/>
      <c r="D31" s="52"/>
      <c r="E31" s="53">
        <f t="shared" si="0"/>
        <v>0</v>
      </c>
      <c r="F31" s="53">
        <f t="shared" si="2"/>
        <v>0</v>
      </c>
      <c r="G31" s="54"/>
      <c r="H31" s="54"/>
      <c r="I31" s="27"/>
    </row>
    <row r="32" spans="1:9" ht="15" customHeight="1" x14ac:dyDescent="0.35">
      <c r="A32" s="41">
        <f t="shared" si="1"/>
        <v>46166</v>
      </c>
      <c r="B32" s="51"/>
      <c r="C32" s="52"/>
      <c r="D32" s="52"/>
      <c r="E32" s="53">
        <f t="shared" si="0"/>
        <v>0</v>
      </c>
      <c r="F32" s="53">
        <f t="shared" si="2"/>
        <v>0</v>
      </c>
      <c r="G32" s="54"/>
      <c r="H32" s="54"/>
      <c r="I32" s="27"/>
    </row>
    <row r="33" spans="1:9" ht="15" customHeight="1" x14ac:dyDescent="0.35">
      <c r="A33" s="41">
        <f t="shared" si="1"/>
        <v>46167</v>
      </c>
      <c r="B33" s="51"/>
      <c r="C33" s="52"/>
      <c r="D33" s="52"/>
      <c r="E33" s="53">
        <f t="shared" si="0"/>
        <v>0</v>
      </c>
      <c r="F33" s="53">
        <f t="shared" si="2"/>
        <v>0</v>
      </c>
      <c r="G33" s="54"/>
      <c r="H33" s="54"/>
      <c r="I33" s="27"/>
    </row>
    <row r="34" spans="1:9" ht="15" customHeight="1" x14ac:dyDescent="0.35">
      <c r="A34" s="41">
        <f t="shared" si="1"/>
        <v>46168</v>
      </c>
      <c r="B34" s="51"/>
      <c r="C34" s="52"/>
      <c r="D34" s="52"/>
      <c r="E34" s="53">
        <f t="shared" si="0"/>
        <v>0</v>
      </c>
      <c r="F34" s="53">
        <f t="shared" si="2"/>
        <v>0</v>
      </c>
      <c r="G34" s="54"/>
      <c r="H34" s="54"/>
      <c r="I34" s="27"/>
    </row>
    <row r="35" spans="1:9" ht="15" customHeight="1" x14ac:dyDescent="0.35">
      <c r="A35" s="41">
        <f t="shared" si="1"/>
        <v>46169</v>
      </c>
      <c r="B35" s="51"/>
      <c r="C35" s="52"/>
      <c r="D35" s="52"/>
      <c r="E35" s="53">
        <f t="shared" si="0"/>
        <v>0</v>
      </c>
      <c r="F35" s="53">
        <f t="shared" si="2"/>
        <v>0</v>
      </c>
      <c r="G35" s="54"/>
      <c r="H35" s="54"/>
      <c r="I35" s="27"/>
    </row>
    <row r="36" spans="1:9" ht="15" customHeight="1" x14ac:dyDescent="0.35">
      <c r="A36" s="41">
        <f t="shared" si="1"/>
        <v>46170</v>
      </c>
      <c r="B36" s="51"/>
      <c r="C36" s="52"/>
      <c r="D36" s="52"/>
      <c r="E36" s="53">
        <f t="shared" si="0"/>
        <v>0</v>
      </c>
      <c r="F36" s="53">
        <f t="shared" si="2"/>
        <v>0</v>
      </c>
      <c r="G36" s="54"/>
      <c r="H36" s="54"/>
      <c r="I36" s="27"/>
    </row>
    <row r="37" spans="1:9" ht="15" customHeight="1" x14ac:dyDescent="0.35">
      <c r="A37" s="41">
        <f t="shared" si="1"/>
        <v>46171</v>
      </c>
      <c r="B37" s="51"/>
      <c r="C37" s="52"/>
      <c r="D37" s="52"/>
      <c r="E37" s="53">
        <f t="shared" si="0"/>
        <v>0</v>
      </c>
      <c r="F37" s="53">
        <f t="shared" si="2"/>
        <v>0</v>
      </c>
      <c r="G37" s="54"/>
      <c r="H37" s="54"/>
      <c r="I37" s="27"/>
    </row>
    <row r="38" spans="1:9" ht="15" customHeight="1" x14ac:dyDescent="0.35">
      <c r="A38" s="41">
        <f t="shared" si="1"/>
        <v>46172</v>
      </c>
      <c r="B38" s="51"/>
      <c r="C38" s="52"/>
      <c r="D38" s="52"/>
      <c r="E38" s="53">
        <f t="shared" si="0"/>
        <v>0</v>
      </c>
      <c r="F38" s="53">
        <f t="shared" si="2"/>
        <v>0</v>
      </c>
      <c r="G38" s="54"/>
      <c r="H38" s="54"/>
      <c r="I38" s="27"/>
    </row>
    <row r="39" spans="1:9" ht="15" customHeight="1" x14ac:dyDescent="0.35">
      <c r="A39" s="41">
        <f t="shared" si="1"/>
        <v>46173</v>
      </c>
      <c r="B39" s="51"/>
      <c r="C39" s="52"/>
      <c r="D39" s="52"/>
      <c r="E39" s="53">
        <f t="shared" si="0"/>
        <v>0</v>
      </c>
      <c r="F39" s="53">
        <f t="shared" si="2"/>
        <v>0</v>
      </c>
      <c r="G39" s="54"/>
      <c r="H39" s="54"/>
      <c r="I39" s="27"/>
    </row>
    <row r="40" spans="1:9" ht="15" customHeight="1" x14ac:dyDescent="0.35">
      <c r="A40" s="41">
        <f t="shared" si="1"/>
        <v>46174</v>
      </c>
      <c r="B40" s="51"/>
      <c r="C40" s="52"/>
      <c r="D40" s="52"/>
      <c r="E40" s="53">
        <f t="shared" si="0"/>
        <v>0</v>
      </c>
      <c r="F40" s="53">
        <f t="shared" si="2"/>
        <v>0</v>
      </c>
      <c r="G40" s="54"/>
      <c r="H40" s="54"/>
      <c r="I40" s="27"/>
    </row>
    <row r="41" spans="1:9" ht="15" customHeight="1" x14ac:dyDescent="0.3">
      <c r="A41" s="55"/>
      <c r="B41" s="56"/>
      <c r="C41" s="57"/>
      <c r="D41" s="58"/>
      <c r="E41" s="58"/>
      <c r="F41" s="57"/>
      <c r="G41" s="59"/>
      <c r="H41" s="59"/>
      <c r="I41" s="8"/>
    </row>
    <row r="42" spans="1:9" ht="15" customHeight="1" x14ac:dyDescent="0.3">
      <c r="A42" s="60" t="s">
        <v>33</v>
      </c>
      <c r="B42" s="61"/>
      <c r="C42" s="62">
        <f>SUM(C10:C40)</f>
        <v>0</v>
      </c>
      <c r="D42" s="62">
        <f>SUM(D10:D40)</f>
        <v>0</v>
      </c>
      <c r="E42" s="62">
        <f>SUM(E10:E40)</f>
        <v>0</v>
      </c>
      <c r="F42" s="78"/>
      <c r="G42" s="63">
        <f>SUM(G10:G40)</f>
        <v>0</v>
      </c>
      <c r="H42" s="63">
        <f>SUM(H10:H40)</f>
        <v>0</v>
      </c>
      <c r="I42" s="8"/>
    </row>
    <row r="43" spans="1:9" ht="15" customHeight="1" x14ac:dyDescent="0.3">
      <c r="A43" s="64" t="s">
        <v>8</v>
      </c>
      <c r="B43" s="65" t="s">
        <v>34</v>
      </c>
      <c r="C43" s="66">
        <f>duben!C42+C42</f>
        <v>0</v>
      </c>
      <c r="D43" s="66">
        <f>duben!D42+D42</f>
        <v>0</v>
      </c>
      <c r="E43" s="66">
        <f>C43+D43</f>
        <v>0</v>
      </c>
      <c r="F43" s="66">
        <f>F40</f>
        <v>0</v>
      </c>
      <c r="G43" s="67">
        <f>G8+G42</f>
        <v>0</v>
      </c>
      <c r="H43" s="67">
        <f>H8+H42</f>
        <v>0</v>
      </c>
      <c r="I43" s="8"/>
    </row>
    <row r="44" spans="1:9" ht="15" customHeight="1" x14ac:dyDescent="0.3">
      <c r="A44" s="60" t="s">
        <v>22</v>
      </c>
      <c r="B44" s="68"/>
      <c r="C44" s="68"/>
      <c r="D44" s="68"/>
      <c r="E44" s="68"/>
      <c r="F44" s="81" t="e">
        <f>(G42/E42)*100</f>
        <v>#DIV/0!</v>
      </c>
      <c r="G44" s="68"/>
      <c r="H44" s="68"/>
      <c r="I44" s="8"/>
    </row>
    <row r="45" spans="1:9" ht="15" customHeight="1" x14ac:dyDescent="0.3">
      <c r="A45" s="70" t="s">
        <v>23</v>
      </c>
      <c r="B45" s="12"/>
      <c r="C45" s="12"/>
      <c r="D45" s="12"/>
      <c r="E45" s="12"/>
      <c r="F45" s="72" t="e">
        <f>H42/G42</f>
        <v>#DIV/0!</v>
      </c>
      <c r="G45" s="12"/>
      <c r="H45" s="12"/>
      <c r="I45" s="8"/>
    </row>
    <row r="46" spans="1:9" ht="15" customHeight="1" x14ac:dyDescent="0.3">
      <c r="A46" s="70" t="s">
        <v>24</v>
      </c>
      <c r="B46" s="12"/>
      <c r="C46" s="12"/>
      <c r="D46" s="12"/>
      <c r="E46" s="12"/>
      <c r="F46" s="71" t="e">
        <f>(D42*F44)/100*F45</f>
        <v>#DIV/0!</v>
      </c>
      <c r="G46" s="12"/>
      <c r="H46" s="12"/>
      <c r="I46" s="8"/>
    </row>
    <row r="47" spans="1:9" ht="15" customHeight="1" x14ac:dyDescent="0.2">
      <c r="A47" s="73"/>
      <c r="B47" s="12"/>
      <c r="C47" s="12"/>
      <c r="D47" s="12"/>
      <c r="E47" s="12"/>
      <c r="F47" s="12"/>
      <c r="G47" s="12"/>
      <c r="H47" s="12"/>
      <c r="I47" s="8"/>
    </row>
    <row r="48" spans="1:9" ht="15" customHeight="1" x14ac:dyDescent="0.3">
      <c r="A48" s="74" t="s">
        <v>25</v>
      </c>
      <c r="B48" s="75"/>
      <c r="C48" s="76" t="s">
        <v>26</v>
      </c>
      <c r="D48" s="77">
        <f>AUTO!B6</f>
        <v>0</v>
      </c>
      <c r="E48" s="17"/>
      <c r="F48" s="17"/>
      <c r="G48" s="17"/>
      <c r="H48" s="17"/>
      <c r="I48" s="18"/>
    </row>
  </sheetData>
  <mergeCells count="2">
    <mergeCell ref="A1:H1"/>
    <mergeCell ref="F3:H3"/>
  </mergeCells>
  <pageMargins left="0.7" right="0.7" top="0.75" bottom="0.75" header="0.3" footer="0.3"/>
  <pageSetup scale="79" orientation="portrait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8"/>
  <sheetViews>
    <sheetView showGridLines="0" workbookViewId="0">
      <selection sqref="A1:H1"/>
    </sheetView>
  </sheetViews>
  <sheetFormatPr defaultColWidth="9.140625" defaultRowHeight="12.95" customHeight="1" x14ac:dyDescent="0.2"/>
  <cols>
    <col min="1" max="1" width="12.140625" style="1" customWidth="1"/>
    <col min="2" max="2" width="25.5703125" style="1" customWidth="1"/>
    <col min="3" max="5" width="10.5703125" style="1" customWidth="1"/>
    <col min="6" max="6" width="16.5703125" style="1" customWidth="1"/>
    <col min="7" max="8" width="10.5703125" style="1" customWidth="1"/>
    <col min="9" max="10" width="9.140625" style="1" customWidth="1"/>
    <col min="11" max="16384" width="9.140625" style="1"/>
  </cols>
  <sheetData>
    <row r="1" spans="1:9" ht="30" customHeight="1" x14ac:dyDescent="0.2">
      <c r="A1" s="87" t="s">
        <v>0</v>
      </c>
      <c r="B1" s="88"/>
      <c r="C1" s="88"/>
      <c r="D1" s="88"/>
      <c r="E1" s="88"/>
      <c r="F1" s="88"/>
      <c r="G1" s="88"/>
      <c r="H1" s="89"/>
      <c r="I1" s="2"/>
    </row>
    <row r="2" spans="1:9" ht="15" customHeight="1" x14ac:dyDescent="0.3">
      <c r="A2" s="19"/>
      <c r="B2" s="20"/>
      <c r="C2" s="21"/>
      <c r="D2" s="21"/>
      <c r="E2" s="21"/>
      <c r="F2" s="20"/>
      <c r="G2" s="20"/>
      <c r="H2" s="20"/>
      <c r="I2" s="8"/>
    </row>
    <row r="3" spans="1:9" ht="15" customHeight="1" x14ac:dyDescent="0.3">
      <c r="A3" s="22" t="s">
        <v>2</v>
      </c>
      <c r="B3" s="23">
        <f>AUTO!B3</f>
        <v>0</v>
      </c>
      <c r="C3" s="24"/>
      <c r="D3" s="25" t="s">
        <v>5</v>
      </c>
      <c r="E3" s="26"/>
      <c r="F3" s="90">
        <f>AUTO!B6</f>
        <v>0</v>
      </c>
      <c r="G3" s="91"/>
      <c r="H3" s="92"/>
      <c r="I3" s="27"/>
    </row>
    <row r="4" spans="1:9" ht="15" customHeight="1" x14ac:dyDescent="0.3">
      <c r="A4" s="22" t="s">
        <v>12</v>
      </c>
      <c r="B4" s="23">
        <f>AUTO!B4</f>
        <v>0</v>
      </c>
      <c r="C4" s="24"/>
      <c r="D4" s="25" t="s">
        <v>1</v>
      </c>
      <c r="E4" s="26"/>
      <c r="F4" s="28"/>
      <c r="G4" s="29">
        <f>MONTH(A11)</f>
        <v>6</v>
      </c>
      <c r="H4" s="30">
        <f>AUTO!B2</f>
        <v>2026</v>
      </c>
      <c r="I4" s="27"/>
    </row>
    <row r="5" spans="1:9" ht="14.1" customHeight="1" x14ac:dyDescent="0.2">
      <c r="A5" s="31"/>
      <c r="B5" s="32"/>
      <c r="C5" s="33"/>
      <c r="D5" s="33"/>
      <c r="E5" s="33"/>
      <c r="F5" s="32"/>
      <c r="G5" s="32"/>
      <c r="H5" s="32"/>
      <c r="I5" s="8"/>
    </row>
    <row r="6" spans="1:9" ht="30" customHeight="1" x14ac:dyDescent="0.2">
      <c r="A6" s="34" t="s">
        <v>13</v>
      </c>
      <c r="B6" s="34" t="s">
        <v>14</v>
      </c>
      <c r="C6" s="34" t="s">
        <v>15</v>
      </c>
      <c r="D6" s="34" t="s">
        <v>16</v>
      </c>
      <c r="E6" s="34" t="s">
        <v>8</v>
      </c>
      <c r="F6" s="34" t="s">
        <v>17</v>
      </c>
      <c r="G6" s="34" t="s">
        <v>18</v>
      </c>
      <c r="H6" s="34" t="s">
        <v>19</v>
      </c>
      <c r="I6" s="4"/>
    </row>
    <row r="7" spans="1:9" ht="15" customHeight="1" x14ac:dyDescent="0.3">
      <c r="A7" s="35"/>
      <c r="B7" s="35"/>
      <c r="C7" s="36"/>
      <c r="D7" s="37"/>
      <c r="E7" s="38"/>
      <c r="F7" s="39"/>
      <c r="G7" s="40"/>
      <c r="H7" s="40"/>
      <c r="I7" s="8"/>
    </row>
    <row r="8" spans="1:9" ht="15" customHeight="1" x14ac:dyDescent="0.35">
      <c r="A8" s="41">
        <f>květen!A40</f>
        <v>46174</v>
      </c>
      <c r="B8" s="42"/>
      <c r="C8" s="43">
        <f>květen!C43</f>
        <v>0</v>
      </c>
      <c r="D8" s="43">
        <f>květen!D43</f>
        <v>0</v>
      </c>
      <c r="E8" s="43">
        <f>květen!E43</f>
        <v>0</v>
      </c>
      <c r="F8" s="43">
        <f>květen!F43</f>
        <v>0</v>
      </c>
      <c r="G8" s="44">
        <f>květen!G43</f>
        <v>0</v>
      </c>
      <c r="H8" s="44">
        <f>květen!H43</f>
        <v>0</v>
      </c>
      <c r="I8" s="45"/>
    </row>
    <row r="9" spans="1:9" ht="15" customHeight="1" x14ac:dyDescent="0.35">
      <c r="A9" s="46"/>
      <c r="B9" s="47"/>
      <c r="C9" s="48"/>
      <c r="D9" s="48"/>
      <c r="E9" s="48"/>
      <c r="F9" s="48"/>
      <c r="G9" s="49"/>
      <c r="H9" s="50"/>
      <c r="I9" s="27"/>
    </row>
    <row r="10" spans="1:9" ht="15" customHeight="1" x14ac:dyDescent="0.35">
      <c r="A10" s="41">
        <f>A8+1</f>
        <v>46175</v>
      </c>
      <c r="B10" s="51"/>
      <c r="C10" s="52"/>
      <c r="D10" s="52"/>
      <c r="E10" s="53">
        <f t="shared" ref="E10:E40" si="0">C10+D10</f>
        <v>0</v>
      </c>
      <c r="F10" s="53">
        <f>F8+E10</f>
        <v>0</v>
      </c>
      <c r="G10" s="54"/>
      <c r="H10" s="54"/>
      <c r="I10" s="27"/>
    </row>
    <row r="11" spans="1:9" ht="15" customHeight="1" x14ac:dyDescent="0.35">
      <c r="A11" s="41">
        <f t="shared" ref="A11:A39" si="1">A10+1</f>
        <v>46176</v>
      </c>
      <c r="B11" s="51"/>
      <c r="C11" s="52"/>
      <c r="D11" s="52"/>
      <c r="E11" s="53">
        <f t="shared" si="0"/>
        <v>0</v>
      </c>
      <c r="F11" s="53">
        <f t="shared" ref="F11:F40" si="2">F10+E11</f>
        <v>0</v>
      </c>
      <c r="G11" s="54"/>
      <c r="H11" s="54"/>
      <c r="I11" s="27"/>
    </row>
    <row r="12" spans="1:9" ht="15" customHeight="1" x14ac:dyDescent="0.35">
      <c r="A12" s="41">
        <f t="shared" si="1"/>
        <v>46177</v>
      </c>
      <c r="B12" s="51"/>
      <c r="C12" s="52"/>
      <c r="D12" s="52"/>
      <c r="E12" s="53">
        <f t="shared" si="0"/>
        <v>0</v>
      </c>
      <c r="F12" s="53">
        <f t="shared" si="2"/>
        <v>0</v>
      </c>
      <c r="G12" s="54"/>
      <c r="H12" s="54"/>
      <c r="I12" s="27"/>
    </row>
    <row r="13" spans="1:9" ht="15" customHeight="1" x14ac:dyDescent="0.35">
      <c r="A13" s="41">
        <f t="shared" si="1"/>
        <v>46178</v>
      </c>
      <c r="B13" s="51"/>
      <c r="C13" s="52"/>
      <c r="D13" s="52"/>
      <c r="E13" s="53">
        <f t="shared" si="0"/>
        <v>0</v>
      </c>
      <c r="F13" s="53">
        <f t="shared" si="2"/>
        <v>0</v>
      </c>
      <c r="G13" s="54"/>
      <c r="H13" s="54"/>
      <c r="I13" s="27"/>
    </row>
    <row r="14" spans="1:9" ht="15" customHeight="1" x14ac:dyDescent="0.35">
      <c r="A14" s="41">
        <f t="shared" si="1"/>
        <v>46179</v>
      </c>
      <c r="B14" s="51"/>
      <c r="C14" s="52"/>
      <c r="D14" s="52"/>
      <c r="E14" s="53">
        <f t="shared" si="0"/>
        <v>0</v>
      </c>
      <c r="F14" s="53">
        <f t="shared" si="2"/>
        <v>0</v>
      </c>
      <c r="G14" s="54"/>
      <c r="H14" s="54"/>
      <c r="I14" s="27"/>
    </row>
    <row r="15" spans="1:9" ht="15" customHeight="1" x14ac:dyDescent="0.35">
      <c r="A15" s="41">
        <f t="shared" si="1"/>
        <v>46180</v>
      </c>
      <c r="B15" s="51"/>
      <c r="C15" s="52"/>
      <c r="D15" s="52"/>
      <c r="E15" s="53">
        <f t="shared" si="0"/>
        <v>0</v>
      </c>
      <c r="F15" s="53">
        <f t="shared" si="2"/>
        <v>0</v>
      </c>
      <c r="G15" s="54"/>
      <c r="H15" s="54"/>
      <c r="I15" s="27"/>
    </row>
    <row r="16" spans="1:9" ht="15" customHeight="1" x14ac:dyDescent="0.35">
      <c r="A16" s="41">
        <f t="shared" si="1"/>
        <v>46181</v>
      </c>
      <c r="B16" s="51"/>
      <c r="C16" s="52"/>
      <c r="D16" s="52"/>
      <c r="E16" s="53">
        <f t="shared" si="0"/>
        <v>0</v>
      </c>
      <c r="F16" s="53">
        <f t="shared" si="2"/>
        <v>0</v>
      </c>
      <c r="G16" s="54"/>
      <c r="H16" s="54"/>
      <c r="I16" s="27"/>
    </row>
    <row r="17" spans="1:9" ht="15" customHeight="1" x14ac:dyDescent="0.35">
      <c r="A17" s="41">
        <f t="shared" si="1"/>
        <v>46182</v>
      </c>
      <c r="B17" s="51"/>
      <c r="C17" s="52"/>
      <c r="D17" s="52"/>
      <c r="E17" s="53">
        <f t="shared" si="0"/>
        <v>0</v>
      </c>
      <c r="F17" s="53">
        <f t="shared" si="2"/>
        <v>0</v>
      </c>
      <c r="G17" s="54"/>
      <c r="H17" s="54"/>
      <c r="I17" s="27"/>
    </row>
    <row r="18" spans="1:9" ht="15" customHeight="1" x14ac:dyDescent="0.35">
      <c r="A18" s="41">
        <f t="shared" si="1"/>
        <v>46183</v>
      </c>
      <c r="B18" s="51"/>
      <c r="C18" s="52"/>
      <c r="D18" s="52"/>
      <c r="E18" s="53">
        <f t="shared" si="0"/>
        <v>0</v>
      </c>
      <c r="F18" s="53">
        <f t="shared" si="2"/>
        <v>0</v>
      </c>
      <c r="G18" s="54"/>
      <c r="H18" s="54"/>
      <c r="I18" s="27"/>
    </row>
    <row r="19" spans="1:9" ht="15" customHeight="1" x14ac:dyDescent="0.35">
      <c r="A19" s="41">
        <f t="shared" si="1"/>
        <v>46184</v>
      </c>
      <c r="B19" s="51"/>
      <c r="C19" s="52"/>
      <c r="D19" s="52"/>
      <c r="E19" s="53">
        <f t="shared" si="0"/>
        <v>0</v>
      </c>
      <c r="F19" s="53">
        <f t="shared" si="2"/>
        <v>0</v>
      </c>
      <c r="G19" s="54"/>
      <c r="H19" s="54"/>
      <c r="I19" s="27"/>
    </row>
    <row r="20" spans="1:9" ht="15" customHeight="1" x14ac:dyDescent="0.35">
      <c r="A20" s="41">
        <f t="shared" si="1"/>
        <v>46185</v>
      </c>
      <c r="B20" s="51"/>
      <c r="C20" s="52"/>
      <c r="D20" s="52"/>
      <c r="E20" s="53">
        <f t="shared" si="0"/>
        <v>0</v>
      </c>
      <c r="F20" s="53">
        <f t="shared" si="2"/>
        <v>0</v>
      </c>
      <c r="G20" s="54"/>
      <c r="H20" s="54"/>
      <c r="I20" s="27"/>
    </row>
    <row r="21" spans="1:9" ht="15" customHeight="1" x14ac:dyDescent="0.35">
      <c r="A21" s="41">
        <f t="shared" si="1"/>
        <v>46186</v>
      </c>
      <c r="B21" s="51"/>
      <c r="C21" s="52"/>
      <c r="D21" s="52"/>
      <c r="E21" s="53">
        <f t="shared" si="0"/>
        <v>0</v>
      </c>
      <c r="F21" s="53">
        <f t="shared" si="2"/>
        <v>0</v>
      </c>
      <c r="G21" s="54"/>
      <c r="H21" s="54"/>
      <c r="I21" s="27"/>
    </row>
    <row r="22" spans="1:9" ht="15" customHeight="1" x14ac:dyDescent="0.35">
      <c r="A22" s="41">
        <f t="shared" si="1"/>
        <v>46187</v>
      </c>
      <c r="B22" s="51"/>
      <c r="C22" s="52"/>
      <c r="D22" s="52"/>
      <c r="E22" s="53">
        <f t="shared" si="0"/>
        <v>0</v>
      </c>
      <c r="F22" s="53">
        <f t="shared" si="2"/>
        <v>0</v>
      </c>
      <c r="G22" s="54"/>
      <c r="H22" s="54"/>
      <c r="I22" s="27"/>
    </row>
    <row r="23" spans="1:9" ht="15" customHeight="1" x14ac:dyDescent="0.35">
      <c r="A23" s="41">
        <f t="shared" si="1"/>
        <v>46188</v>
      </c>
      <c r="B23" s="51"/>
      <c r="C23" s="52"/>
      <c r="D23" s="52"/>
      <c r="E23" s="53">
        <f t="shared" si="0"/>
        <v>0</v>
      </c>
      <c r="F23" s="53">
        <f t="shared" si="2"/>
        <v>0</v>
      </c>
      <c r="G23" s="54"/>
      <c r="H23" s="54"/>
      <c r="I23" s="27"/>
    </row>
    <row r="24" spans="1:9" ht="15" customHeight="1" x14ac:dyDescent="0.35">
      <c r="A24" s="41">
        <f t="shared" si="1"/>
        <v>46189</v>
      </c>
      <c r="B24" s="51"/>
      <c r="C24" s="52"/>
      <c r="D24" s="52"/>
      <c r="E24" s="53">
        <f t="shared" si="0"/>
        <v>0</v>
      </c>
      <c r="F24" s="53">
        <f t="shared" si="2"/>
        <v>0</v>
      </c>
      <c r="G24" s="54"/>
      <c r="H24" s="54"/>
      <c r="I24" s="27"/>
    </row>
    <row r="25" spans="1:9" ht="15" customHeight="1" x14ac:dyDescent="0.35">
      <c r="A25" s="41">
        <f t="shared" si="1"/>
        <v>46190</v>
      </c>
      <c r="B25" s="51"/>
      <c r="C25" s="52"/>
      <c r="D25" s="52"/>
      <c r="E25" s="53">
        <f t="shared" si="0"/>
        <v>0</v>
      </c>
      <c r="F25" s="53">
        <f t="shared" si="2"/>
        <v>0</v>
      </c>
      <c r="G25" s="54"/>
      <c r="H25" s="54"/>
      <c r="I25" s="27"/>
    </row>
    <row r="26" spans="1:9" ht="15" customHeight="1" x14ac:dyDescent="0.35">
      <c r="A26" s="41">
        <f t="shared" si="1"/>
        <v>46191</v>
      </c>
      <c r="B26" s="51"/>
      <c r="C26" s="52"/>
      <c r="D26" s="52"/>
      <c r="E26" s="53">
        <f t="shared" si="0"/>
        <v>0</v>
      </c>
      <c r="F26" s="53">
        <f t="shared" si="2"/>
        <v>0</v>
      </c>
      <c r="G26" s="54"/>
      <c r="H26" s="54"/>
      <c r="I26" s="27"/>
    </row>
    <row r="27" spans="1:9" ht="15" customHeight="1" x14ac:dyDescent="0.35">
      <c r="A27" s="41">
        <f t="shared" si="1"/>
        <v>46192</v>
      </c>
      <c r="B27" s="51"/>
      <c r="C27" s="52"/>
      <c r="D27" s="52"/>
      <c r="E27" s="53">
        <f t="shared" si="0"/>
        <v>0</v>
      </c>
      <c r="F27" s="53">
        <f t="shared" si="2"/>
        <v>0</v>
      </c>
      <c r="G27" s="54"/>
      <c r="H27" s="54"/>
      <c r="I27" s="27"/>
    </row>
    <row r="28" spans="1:9" ht="15" customHeight="1" x14ac:dyDescent="0.35">
      <c r="A28" s="41">
        <f t="shared" si="1"/>
        <v>46193</v>
      </c>
      <c r="B28" s="51"/>
      <c r="C28" s="52"/>
      <c r="D28" s="52"/>
      <c r="E28" s="53">
        <f t="shared" si="0"/>
        <v>0</v>
      </c>
      <c r="F28" s="53">
        <f t="shared" si="2"/>
        <v>0</v>
      </c>
      <c r="G28" s="54"/>
      <c r="H28" s="54"/>
      <c r="I28" s="27"/>
    </row>
    <row r="29" spans="1:9" ht="15" customHeight="1" x14ac:dyDescent="0.35">
      <c r="A29" s="41">
        <f t="shared" si="1"/>
        <v>46194</v>
      </c>
      <c r="B29" s="51"/>
      <c r="C29" s="52"/>
      <c r="D29" s="52"/>
      <c r="E29" s="53">
        <f t="shared" si="0"/>
        <v>0</v>
      </c>
      <c r="F29" s="53">
        <f t="shared" si="2"/>
        <v>0</v>
      </c>
      <c r="G29" s="54"/>
      <c r="H29" s="54"/>
      <c r="I29" s="27"/>
    </row>
    <row r="30" spans="1:9" ht="15" customHeight="1" x14ac:dyDescent="0.35">
      <c r="A30" s="41">
        <f t="shared" si="1"/>
        <v>46195</v>
      </c>
      <c r="B30" s="51"/>
      <c r="C30" s="52"/>
      <c r="D30" s="52"/>
      <c r="E30" s="53">
        <f t="shared" si="0"/>
        <v>0</v>
      </c>
      <c r="F30" s="53">
        <f t="shared" si="2"/>
        <v>0</v>
      </c>
      <c r="G30" s="54"/>
      <c r="H30" s="54"/>
      <c r="I30" s="27"/>
    </row>
    <row r="31" spans="1:9" ht="15" customHeight="1" x14ac:dyDescent="0.35">
      <c r="A31" s="41">
        <f t="shared" si="1"/>
        <v>46196</v>
      </c>
      <c r="B31" s="51"/>
      <c r="C31" s="52"/>
      <c r="D31" s="52"/>
      <c r="E31" s="53">
        <f t="shared" si="0"/>
        <v>0</v>
      </c>
      <c r="F31" s="53">
        <f t="shared" si="2"/>
        <v>0</v>
      </c>
      <c r="G31" s="54"/>
      <c r="H31" s="54"/>
      <c r="I31" s="27"/>
    </row>
    <row r="32" spans="1:9" ht="15" customHeight="1" x14ac:dyDescent="0.35">
      <c r="A32" s="41">
        <f t="shared" si="1"/>
        <v>46197</v>
      </c>
      <c r="B32" s="51"/>
      <c r="C32" s="52"/>
      <c r="D32" s="52"/>
      <c r="E32" s="53">
        <f t="shared" si="0"/>
        <v>0</v>
      </c>
      <c r="F32" s="53">
        <f t="shared" si="2"/>
        <v>0</v>
      </c>
      <c r="G32" s="54"/>
      <c r="H32" s="54"/>
      <c r="I32" s="27"/>
    </row>
    <row r="33" spans="1:9" ht="15" customHeight="1" x14ac:dyDescent="0.35">
      <c r="A33" s="41">
        <f t="shared" si="1"/>
        <v>46198</v>
      </c>
      <c r="B33" s="51"/>
      <c r="C33" s="52"/>
      <c r="D33" s="52"/>
      <c r="E33" s="53">
        <f t="shared" si="0"/>
        <v>0</v>
      </c>
      <c r="F33" s="53">
        <f t="shared" si="2"/>
        <v>0</v>
      </c>
      <c r="G33" s="54"/>
      <c r="H33" s="54"/>
      <c r="I33" s="27"/>
    </row>
    <row r="34" spans="1:9" ht="15" customHeight="1" x14ac:dyDescent="0.35">
      <c r="A34" s="41">
        <f t="shared" si="1"/>
        <v>46199</v>
      </c>
      <c r="B34" s="51"/>
      <c r="C34" s="52"/>
      <c r="D34" s="52"/>
      <c r="E34" s="53">
        <f t="shared" si="0"/>
        <v>0</v>
      </c>
      <c r="F34" s="53">
        <f t="shared" si="2"/>
        <v>0</v>
      </c>
      <c r="G34" s="54"/>
      <c r="H34" s="54"/>
      <c r="I34" s="27"/>
    </row>
    <row r="35" spans="1:9" ht="15" customHeight="1" x14ac:dyDescent="0.35">
      <c r="A35" s="41">
        <f t="shared" si="1"/>
        <v>46200</v>
      </c>
      <c r="B35" s="51"/>
      <c r="C35" s="52"/>
      <c r="D35" s="52"/>
      <c r="E35" s="53">
        <f t="shared" si="0"/>
        <v>0</v>
      </c>
      <c r="F35" s="53">
        <f t="shared" si="2"/>
        <v>0</v>
      </c>
      <c r="G35" s="54"/>
      <c r="H35" s="54"/>
      <c r="I35" s="27"/>
    </row>
    <row r="36" spans="1:9" ht="15" customHeight="1" x14ac:dyDescent="0.35">
      <c r="A36" s="41">
        <f t="shared" si="1"/>
        <v>46201</v>
      </c>
      <c r="B36" s="51"/>
      <c r="C36" s="52"/>
      <c r="D36" s="52"/>
      <c r="E36" s="53">
        <f t="shared" si="0"/>
        <v>0</v>
      </c>
      <c r="F36" s="53">
        <f t="shared" si="2"/>
        <v>0</v>
      </c>
      <c r="G36" s="54"/>
      <c r="H36" s="54"/>
      <c r="I36" s="27"/>
    </row>
    <row r="37" spans="1:9" ht="15" customHeight="1" x14ac:dyDescent="0.35">
      <c r="A37" s="41">
        <f t="shared" si="1"/>
        <v>46202</v>
      </c>
      <c r="B37" s="51"/>
      <c r="C37" s="52"/>
      <c r="D37" s="52"/>
      <c r="E37" s="53">
        <f t="shared" si="0"/>
        <v>0</v>
      </c>
      <c r="F37" s="53">
        <f t="shared" si="2"/>
        <v>0</v>
      </c>
      <c r="G37" s="54"/>
      <c r="H37" s="54"/>
      <c r="I37" s="27"/>
    </row>
    <row r="38" spans="1:9" ht="15" customHeight="1" x14ac:dyDescent="0.35">
      <c r="A38" s="41">
        <f t="shared" si="1"/>
        <v>46203</v>
      </c>
      <c r="B38" s="51"/>
      <c r="C38" s="52"/>
      <c r="D38" s="52"/>
      <c r="E38" s="53">
        <f t="shared" si="0"/>
        <v>0</v>
      </c>
      <c r="F38" s="53">
        <f t="shared" si="2"/>
        <v>0</v>
      </c>
      <c r="G38" s="54"/>
      <c r="H38" s="54"/>
      <c r="I38" s="27"/>
    </row>
    <row r="39" spans="1:9" ht="15" customHeight="1" x14ac:dyDescent="0.35">
      <c r="A39" s="41">
        <f t="shared" si="1"/>
        <v>46204</v>
      </c>
      <c r="B39" s="51"/>
      <c r="C39" s="52"/>
      <c r="D39" s="52"/>
      <c r="E39" s="53">
        <f t="shared" si="0"/>
        <v>0</v>
      </c>
      <c r="F39" s="53">
        <f t="shared" si="2"/>
        <v>0</v>
      </c>
      <c r="G39" s="54"/>
      <c r="H39" s="54"/>
      <c r="I39" s="27"/>
    </row>
    <row r="40" spans="1:9" ht="15" customHeight="1" x14ac:dyDescent="0.35">
      <c r="A40" s="41">
        <v>44012</v>
      </c>
      <c r="B40" s="51"/>
      <c r="C40" s="52"/>
      <c r="D40" s="52"/>
      <c r="E40" s="53">
        <f t="shared" si="0"/>
        <v>0</v>
      </c>
      <c r="F40" s="53">
        <f t="shared" si="2"/>
        <v>0</v>
      </c>
      <c r="G40" s="54"/>
      <c r="H40" s="54"/>
      <c r="I40" s="27"/>
    </row>
    <row r="41" spans="1:9" ht="15" customHeight="1" x14ac:dyDescent="0.3">
      <c r="A41" s="55"/>
      <c r="B41" s="56"/>
      <c r="C41" s="57"/>
      <c r="D41" s="58"/>
      <c r="E41" s="58"/>
      <c r="F41" s="57"/>
      <c r="G41" s="59"/>
      <c r="H41" s="59"/>
      <c r="I41" s="8"/>
    </row>
    <row r="42" spans="1:9" ht="15" customHeight="1" x14ac:dyDescent="0.3">
      <c r="A42" s="60" t="s">
        <v>35</v>
      </c>
      <c r="B42" s="61"/>
      <c r="C42" s="62">
        <f>SUM(C10:C40)</f>
        <v>0</v>
      </c>
      <c r="D42" s="62">
        <f>SUM(D10:D40)</f>
        <v>0</v>
      </c>
      <c r="E42" s="62">
        <f>SUM(E10:E40)</f>
        <v>0</v>
      </c>
      <c r="F42" s="78"/>
      <c r="G42" s="63">
        <f>SUM(G10:G40)</f>
        <v>0</v>
      </c>
      <c r="H42" s="63">
        <f>SUM(H10:H40)</f>
        <v>0</v>
      </c>
      <c r="I42" s="8"/>
    </row>
    <row r="43" spans="1:9" ht="15" customHeight="1" x14ac:dyDescent="0.3">
      <c r="A43" s="64" t="s">
        <v>8</v>
      </c>
      <c r="B43" s="65" t="s">
        <v>36</v>
      </c>
      <c r="C43" s="66">
        <f>květen!C43+C42</f>
        <v>0</v>
      </c>
      <c r="D43" s="66">
        <f>květen!D43+D42</f>
        <v>0</v>
      </c>
      <c r="E43" s="66">
        <f>C43+D43</f>
        <v>0</v>
      </c>
      <c r="F43" s="66">
        <f>F39</f>
        <v>0</v>
      </c>
      <c r="G43" s="67">
        <f>G8+G42</f>
        <v>0</v>
      </c>
      <c r="H43" s="67">
        <f>H8+H42</f>
        <v>0</v>
      </c>
      <c r="I43" s="8"/>
    </row>
    <row r="44" spans="1:9" ht="15" customHeight="1" x14ac:dyDescent="0.3">
      <c r="A44" s="60" t="s">
        <v>22</v>
      </c>
      <c r="B44" s="68"/>
      <c r="C44" s="68"/>
      <c r="D44" s="68"/>
      <c r="E44" s="68"/>
      <c r="F44" s="81" t="e">
        <f>(G42/E42)*100</f>
        <v>#DIV/0!</v>
      </c>
      <c r="G44" s="68"/>
      <c r="H44" s="68"/>
      <c r="I44" s="8"/>
    </row>
    <row r="45" spans="1:9" ht="15" customHeight="1" x14ac:dyDescent="0.3">
      <c r="A45" s="70" t="s">
        <v>23</v>
      </c>
      <c r="B45" s="12"/>
      <c r="C45" s="12"/>
      <c r="D45" s="12"/>
      <c r="E45" s="12"/>
      <c r="F45" s="72" t="e">
        <f>H42/G42</f>
        <v>#DIV/0!</v>
      </c>
      <c r="G45" s="12"/>
      <c r="H45" s="12"/>
      <c r="I45" s="8"/>
    </row>
    <row r="46" spans="1:9" ht="15" customHeight="1" x14ac:dyDescent="0.3">
      <c r="A46" s="70" t="s">
        <v>24</v>
      </c>
      <c r="B46" s="12"/>
      <c r="C46" s="12"/>
      <c r="D46" s="12"/>
      <c r="E46" s="12"/>
      <c r="F46" s="71" t="e">
        <f>(D42*F44)/100*F45</f>
        <v>#DIV/0!</v>
      </c>
      <c r="G46" s="12"/>
      <c r="H46" s="12"/>
      <c r="I46" s="8"/>
    </row>
    <row r="47" spans="1:9" ht="15" customHeight="1" x14ac:dyDescent="0.2">
      <c r="A47" s="73"/>
      <c r="B47" s="12"/>
      <c r="C47" s="12"/>
      <c r="D47" s="12"/>
      <c r="E47" s="12"/>
      <c r="F47" s="12"/>
      <c r="G47" s="12"/>
      <c r="H47" s="12"/>
      <c r="I47" s="8"/>
    </row>
    <row r="48" spans="1:9" ht="15" customHeight="1" x14ac:dyDescent="0.3">
      <c r="A48" s="74" t="s">
        <v>25</v>
      </c>
      <c r="B48" s="75"/>
      <c r="C48" s="76" t="s">
        <v>26</v>
      </c>
      <c r="D48" s="77">
        <f>AUTO!B6</f>
        <v>0</v>
      </c>
      <c r="E48" s="17"/>
      <c r="F48" s="17"/>
      <c r="G48" s="17"/>
      <c r="H48" s="17"/>
      <c r="I48" s="18"/>
    </row>
  </sheetData>
  <mergeCells count="2">
    <mergeCell ref="A1:H1"/>
    <mergeCell ref="F3:H3"/>
  </mergeCells>
  <pageMargins left="0.7" right="0.7" top="0.75" bottom="0.75" header="0.3" footer="0.3"/>
  <pageSetup scale="80" orientation="portrait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8"/>
  <sheetViews>
    <sheetView showGridLines="0" workbookViewId="0">
      <selection sqref="A1:H1"/>
    </sheetView>
  </sheetViews>
  <sheetFormatPr defaultColWidth="9.140625" defaultRowHeight="12.95" customHeight="1" x14ac:dyDescent="0.2"/>
  <cols>
    <col min="1" max="1" width="12.140625" style="1" customWidth="1"/>
    <col min="2" max="2" width="28.5703125" style="1" customWidth="1"/>
    <col min="3" max="5" width="10.5703125" style="1" customWidth="1"/>
    <col min="6" max="6" width="16" style="1" customWidth="1"/>
    <col min="7" max="8" width="10.5703125" style="1" customWidth="1"/>
    <col min="9" max="10" width="9.140625" style="1" customWidth="1"/>
    <col min="11" max="16384" width="9.140625" style="1"/>
  </cols>
  <sheetData>
    <row r="1" spans="1:9" ht="30" customHeight="1" x14ac:dyDescent="0.2">
      <c r="A1" s="87" t="s">
        <v>0</v>
      </c>
      <c r="B1" s="88"/>
      <c r="C1" s="88"/>
      <c r="D1" s="88"/>
      <c r="E1" s="88"/>
      <c r="F1" s="88"/>
      <c r="G1" s="88"/>
      <c r="H1" s="89"/>
      <c r="I1" s="2"/>
    </row>
    <row r="2" spans="1:9" ht="15" customHeight="1" x14ac:dyDescent="0.3">
      <c r="A2" s="19"/>
      <c r="B2" s="20"/>
      <c r="C2" s="21"/>
      <c r="D2" s="21"/>
      <c r="E2" s="21"/>
      <c r="F2" s="20"/>
      <c r="G2" s="20"/>
      <c r="H2" s="20"/>
      <c r="I2" s="8"/>
    </row>
    <row r="3" spans="1:9" ht="15" customHeight="1" x14ac:dyDescent="0.3">
      <c r="A3" s="22" t="s">
        <v>2</v>
      </c>
      <c r="B3" s="23">
        <f>AUTO!B3</f>
        <v>0</v>
      </c>
      <c r="C3" s="24"/>
      <c r="D3" s="25" t="s">
        <v>5</v>
      </c>
      <c r="E3" s="26"/>
      <c r="F3" s="90">
        <f>AUTO!B6</f>
        <v>0</v>
      </c>
      <c r="G3" s="91"/>
      <c r="H3" s="92"/>
      <c r="I3" s="27"/>
    </row>
    <row r="4" spans="1:9" ht="15" customHeight="1" x14ac:dyDescent="0.3">
      <c r="A4" s="22" t="s">
        <v>12</v>
      </c>
      <c r="B4" s="23">
        <f>AUTO!B4</f>
        <v>0</v>
      </c>
      <c r="C4" s="24"/>
      <c r="D4" s="25" t="s">
        <v>1</v>
      </c>
      <c r="E4" s="26"/>
      <c r="F4" s="28"/>
      <c r="G4" s="29">
        <f>MONTH(A11)</f>
        <v>7</v>
      </c>
      <c r="H4" s="30">
        <f>AUTO!B2</f>
        <v>2026</v>
      </c>
      <c r="I4" s="27"/>
    </row>
    <row r="5" spans="1:9" ht="14.1" customHeight="1" x14ac:dyDescent="0.2">
      <c r="A5" s="31"/>
      <c r="B5" s="32"/>
      <c r="C5" s="33"/>
      <c r="D5" s="33"/>
      <c r="E5" s="33"/>
      <c r="F5" s="32"/>
      <c r="G5" s="32"/>
      <c r="H5" s="32"/>
      <c r="I5" s="8"/>
    </row>
    <row r="6" spans="1:9" ht="30" customHeight="1" x14ac:dyDescent="0.2">
      <c r="A6" s="34" t="s">
        <v>13</v>
      </c>
      <c r="B6" s="34" t="s">
        <v>37</v>
      </c>
      <c r="C6" s="34" t="s">
        <v>15</v>
      </c>
      <c r="D6" s="34" t="s">
        <v>16</v>
      </c>
      <c r="E6" s="34" t="s">
        <v>8</v>
      </c>
      <c r="F6" s="34" t="s">
        <v>17</v>
      </c>
      <c r="G6" s="34" t="s">
        <v>18</v>
      </c>
      <c r="H6" s="34" t="s">
        <v>19</v>
      </c>
      <c r="I6" s="4"/>
    </row>
    <row r="7" spans="1:9" ht="15" customHeight="1" x14ac:dyDescent="0.3">
      <c r="A7" s="35"/>
      <c r="B7" s="35"/>
      <c r="C7" s="36"/>
      <c r="D7" s="37"/>
      <c r="E7" s="38"/>
      <c r="F7" s="39"/>
      <c r="G7" s="40"/>
      <c r="H7" s="40"/>
      <c r="I7" s="8"/>
    </row>
    <row r="8" spans="1:9" ht="15" customHeight="1" x14ac:dyDescent="0.35">
      <c r="A8" s="41">
        <f>červen!A39</f>
        <v>46204</v>
      </c>
      <c r="B8" s="42"/>
      <c r="C8" s="43">
        <f>červen!C43</f>
        <v>0</v>
      </c>
      <c r="D8" s="43">
        <f>červen!D43</f>
        <v>0</v>
      </c>
      <c r="E8" s="43">
        <f>červen!E43</f>
        <v>0</v>
      </c>
      <c r="F8" s="43">
        <f>červen!F43</f>
        <v>0</v>
      </c>
      <c r="G8" s="44">
        <f>červen!G43</f>
        <v>0</v>
      </c>
      <c r="H8" s="44">
        <f>červen!H43</f>
        <v>0</v>
      </c>
      <c r="I8" s="45"/>
    </row>
    <row r="9" spans="1:9" ht="15" customHeight="1" x14ac:dyDescent="0.35">
      <c r="A9" s="46"/>
      <c r="B9" s="47"/>
      <c r="C9" s="48"/>
      <c r="D9" s="48"/>
      <c r="E9" s="48"/>
      <c r="F9" s="48"/>
      <c r="G9" s="49"/>
      <c r="H9" s="50"/>
      <c r="I9" s="27"/>
    </row>
    <row r="10" spans="1:9" ht="15" customHeight="1" x14ac:dyDescent="0.35">
      <c r="A10" s="41">
        <f>A8+1</f>
        <v>46205</v>
      </c>
      <c r="B10" s="51"/>
      <c r="C10" s="52"/>
      <c r="D10" s="52"/>
      <c r="E10" s="53">
        <f t="shared" ref="E10:E41" si="0">C10+D10</f>
        <v>0</v>
      </c>
      <c r="F10" s="53">
        <f>F8+E10</f>
        <v>0</v>
      </c>
      <c r="G10" s="54"/>
      <c r="H10" s="54"/>
      <c r="I10" s="27"/>
    </row>
    <row r="11" spans="1:9" ht="15" customHeight="1" x14ac:dyDescent="0.35">
      <c r="A11" s="41">
        <f t="shared" ref="A11:A25" si="1">A10+1</f>
        <v>46206</v>
      </c>
      <c r="B11" s="51"/>
      <c r="C11" s="52"/>
      <c r="D11" s="52"/>
      <c r="E11" s="53">
        <f t="shared" si="0"/>
        <v>0</v>
      </c>
      <c r="F11" s="53">
        <f t="shared" ref="F11:F41" si="2">F10+E11</f>
        <v>0</v>
      </c>
      <c r="G11" s="54"/>
      <c r="H11" s="54"/>
      <c r="I11" s="27"/>
    </row>
    <row r="12" spans="1:9" ht="15" customHeight="1" x14ac:dyDescent="0.35">
      <c r="A12" s="41">
        <f t="shared" si="1"/>
        <v>46207</v>
      </c>
      <c r="B12" s="51"/>
      <c r="C12" s="52"/>
      <c r="D12" s="52"/>
      <c r="E12" s="53">
        <f t="shared" si="0"/>
        <v>0</v>
      </c>
      <c r="F12" s="53">
        <f t="shared" si="2"/>
        <v>0</v>
      </c>
      <c r="G12" s="54"/>
      <c r="H12" s="54"/>
      <c r="I12" s="27"/>
    </row>
    <row r="13" spans="1:9" ht="15" customHeight="1" x14ac:dyDescent="0.35">
      <c r="A13" s="41">
        <f t="shared" si="1"/>
        <v>46208</v>
      </c>
      <c r="B13" s="51"/>
      <c r="C13" s="52"/>
      <c r="D13" s="52"/>
      <c r="E13" s="53">
        <f t="shared" si="0"/>
        <v>0</v>
      </c>
      <c r="F13" s="53">
        <f t="shared" si="2"/>
        <v>0</v>
      </c>
      <c r="G13" s="54"/>
      <c r="H13" s="54"/>
      <c r="I13" s="27"/>
    </row>
    <row r="14" spans="1:9" ht="15" customHeight="1" x14ac:dyDescent="0.35">
      <c r="A14" s="41">
        <f t="shared" si="1"/>
        <v>46209</v>
      </c>
      <c r="B14" s="51"/>
      <c r="C14" s="52"/>
      <c r="D14" s="52"/>
      <c r="E14" s="53">
        <f t="shared" si="0"/>
        <v>0</v>
      </c>
      <c r="F14" s="53">
        <f t="shared" si="2"/>
        <v>0</v>
      </c>
      <c r="G14" s="54"/>
      <c r="H14" s="54"/>
      <c r="I14" s="27"/>
    </row>
    <row r="15" spans="1:9" ht="15" customHeight="1" x14ac:dyDescent="0.35">
      <c r="A15" s="41">
        <f t="shared" si="1"/>
        <v>46210</v>
      </c>
      <c r="B15" s="51"/>
      <c r="C15" s="52"/>
      <c r="D15" s="52"/>
      <c r="E15" s="53">
        <f t="shared" si="0"/>
        <v>0</v>
      </c>
      <c r="F15" s="53">
        <f t="shared" si="2"/>
        <v>0</v>
      </c>
      <c r="G15" s="54"/>
      <c r="H15" s="54"/>
      <c r="I15" s="27"/>
    </row>
    <row r="16" spans="1:9" ht="15" customHeight="1" x14ac:dyDescent="0.35">
      <c r="A16" s="41">
        <f t="shared" si="1"/>
        <v>46211</v>
      </c>
      <c r="B16" s="51"/>
      <c r="C16" s="52"/>
      <c r="D16" s="52"/>
      <c r="E16" s="53">
        <f t="shared" si="0"/>
        <v>0</v>
      </c>
      <c r="F16" s="53">
        <f t="shared" si="2"/>
        <v>0</v>
      </c>
      <c r="G16" s="54"/>
      <c r="H16" s="54"/>
      <c r="I16" s="27"/>
    </row>
    <row r="17" spans="1:9" ht="15" customHeight="1" x14ac:dyDescent="0.35">
      <c r="A17" s="41">
        <f t="shared" si="1"/>
        <v>46212</v>
      </c>
      <c r="B17" s="51"/>
      <c r="C17" s="52"/>
      <c r="D17" s="52"/>
      <c r="E17" s="53">
        <f t="shared" si="0"/>
        <v>0</v>
      </c>
      <c r="F17" s="53">
        <f t="shared" si="2"/>
        <v>0</v>
      </c>
      <c r="G17" s="54"/>
      <c r="H17" s="54"/>
      <c r="I17" s="27"/>
    </row>
    <row r="18" spans="1:9" ht="15" customHeight="1" x14ac:dyDescent="0.35">
      <c r="A18" s="41">
        <f t="shared" si="1"/>
        <v>46213</v>
      </c>
      <c r="B18" s="51"/>
      <c r="C18" s="52"/>
      <c r="D18" s="52"/>
      <c r="E18" s="53">
        <f t="shared" si="0"/>
        <v>0</v>
      </c>
      <c r="F18" s="53">
        <f t="shared" si="2"/>
        <v>0</v>
      </c>
      <c r="G18" s="54"/>
      <c r="H18" s="54"/>
      <c r="I18" s="27"/>
    </row>
    <row r="19" spans="1:9" ht="15" customHeight="1" x14ac:dyDescent="0.35">
      <c r="A19" s="41">
        <f t="shared" si="1"/>
        <v>46214</v>
      </c>
      <c r="B19" s="51"/>
      <c r="C19" s="52"/>
      <c r="D19" s="52"/>
      <c r="E19" s="53">
        <f t="shared" si="0"/>
        <v>0</v>
      </c>
      <c r="F19" s="53">
        <f t="shared" si="2"/>
        <v>0</v>
      </c>
      <c r="G19" s="54"/>
      <c r="H19" s="54"/>
      <c r="I19" s="27"/>
    </row>
    <row r="20" spans="1:9" ht="15" customHeight="1" x14ac:dyDescent="0.35">
      <c r="A20" s="41">
        <f t="shared" si="1"/>
        <v>46215</v>
      </c>
      <c r="B20" s="51"/>
      <c r="C20" s="52"/>
      <c r="D20" s="52"/>
      <c r="E20" s="53">
        <f t="shared" si="0"/>
        <v>0</v>
      </c>
      <c r="F20" s="53">
        <f t="shared" si="2"/>
        <v>0</v>
      </c>
      <c r="G20" s="54"/>
      <c r="H20" s="54"/>
      <c r="I20" s="27"/>
    </row>
    <row r="21" spans="1:9" ht="15" customHeight="1" x14ac:dyDescent="0.35">
      <c r="A21" s="41">
        <f t="shared" si="1"/>
        <v>46216</v>
      </c>
      <c r="B21" s="51"/>
      <c r="C21" s="52"/>
      <c r="D21" s="52"/>
      <c r="E21" s="53">
        <f t="shared" si="0"/>
        <v>0</v>
      </c>
      <c r="F21" s="53">
        <f t="shared" si="2"/>
        <v>0</v>
      </c>
      <c r="G21" s="54"/>
      <c r="H21" s="54"/>
      <c r="I21" s="27"/>
    </row>
    <row r="22" spans="1:9" ht="15" customHeight="1" x14ac:dyDescent="0.35">
      <c r="A22" s="41">
        <f t="shared" si="1"/>
        <v>46217</v>
      </c>
      <c r="B22" s="51"/>
      <c r="C22" s="52"/>
      <c r="D22" s="52"/>
      <c r="E22" s="53">
        <f t="shared" si="0"/>
        <v>0</v>
      </c>
      <c r="F22" s="53">
        <f t="shared" si="2"/>
        <v>0</v>
      </c>
      <c r="G22" s="54"/>
      <c r="H22" s="54"/>
      <c r="I22" s="27"/>
    </row>
    <row r="23" spans="1:9" ht="15" customHeight="1" x14ac:dyDescent="0.35">
      <c r="A23" s="41">
        <f t="shared" si="1"/>
        <v>46218</v>
      </c>
      <c r="B23" s="51"/>
      <c r="C23" s="52"/>
      <c r="D23" s="52"/>
      <c r="E23" s="53">
        <f t="shared" si="0"/>
        <v>0</v>
      </c>
      <c r="F23" s="53">
        <f t="shared" si="2"/>
        <v>0</v>
      </c>
      <c r="G23" s="54"/>
      <c r="H23" s="54"/>
      <c r="I23" s="27"/>
    </row>
    <row r="24" spans="1:9" ht="15" customHeight="1" x14ac:dyDescent="0.35">
      <c r="A24" s="41">
        <f t="shared" si="1"/>
        <v>46219</v>
      </c>
      <c r="B24" s="51"/>
      <c r="C24" s="52"/>
      <c r="D24" s="52"/>
      <c r="E24" s="53">
        <f t="shared" si="0"/>
        <v>0</v>
      </c>
      <c r="F24" s="53">
        <f t="shared" si="2"/>
        <v>0</v>
      </c>
      <c r="G24" s="54"/>
      <c r="H24" s="54"/>
      <c r="I24" s="27"/>
    </row>
    <row r="25" spans="1:9" ht="15" customHeight="1" x14ac:dyDescent="0.35">
      <c r="A25" s="41">
        <f t="shared" si="1"/>
        <v>46220</v>
      </c>
      <c r="B25" s="51"/>
      <c r="C25" s="52"/>
      <c r="D25" s="52"/>
      <c r="E25" s="53">
        <f t="shared" si="0"/>
        <v>0</v>
      </c>
      <c r="F25" s="53">
        <f t="shared" si="2"/>
        <v>0</v>
      </c>
      <c r="G25" s="54"/>
      <c r="H25" s="54"/>
      <c r="I25" s="27"/>
    </row>
    <row r="26" spans="1:9" ht="15" customHeight="1" x14ac:dyDescent="0.35">
      <c r="A26" s="41">
        <v>43662</v>
      </c>
      <c r="B26" s="51"/>
      <c r="C26" s="52"/>
      <c r="D26" s="52"/>
      <c r="E26" s="53">
        <f t="shared" si="0"/>
        <v>0</v>
      </c>
      <c r="F26" s="53">
        <f t="shared" si="2"/>
        <v>0</v>
      </c>
      <c r="G26" s="54"/>
      <c r="H26" s="54"/>
      <c r="I26" s="27"/>
    </row>
    <row r="27" spans="1:9" ht="15" customHeight="1" x14ac:dyDescent="0.35">
      <c r="A27" s="41">
        <f>A25+1</f>
        <v>46221</v>
      </c>
      <c r="B27" s="51"/>
      <c r="C27" s="52"/>
      <c r="D27" s="52"/>
      <c r="E27" s="53">
        <f t="shared" si="0"/>
        <v>0</v>
      </c>
      <c r="F27" s="53">
        <f t="shared" si="2"/>
        <v>0</v>
      </c>
      <c r="G27" s="54"/>
      <c r="H27" s="54"/>
      <c r="I27" s="27"/>
    </row>
    <row r="28" spans="1:9" ht="15" customHeight="1" x14ac:dyDescent="0.35">
      <c r="A28" s="41">
        <f t="shared" ref="A28:A41" si="3">A27+1</f>
        <v>46222</v>
      </c>
      <c r="B28" s="51"/>
      <c r="C28" s="52"/>
      <c r="D28" s="52"/>
      <c r="E28" s="53">
        <f t="shared" si="0"/>
        <v>0</v>
      </c>
      <c r="F28" s="53">
        <f t="shared" si="2"/>
        <v>0</v>
      </c>
      <c r="G28" s="54"/>
      <c r="H28" s="54"/>
      <c r="I28" s="27"/>
    </row>
    <row r="29" spans="1:9" ht="15" customHeight="1" x14ac:dyDescent="0.35">
      <c r="A29" s="41">
        <f t="shared" si="3"/>
        <v>46223</v>
      </c>
      <c r="B29" s="51"/>
      <c r="C29" s="52"/>
      <c r="D29" s="52"/>
      <c r="E29" s="53">
        <f t="shared" si="0"/>
        <v>0</v>
      </c>
      <c r="F29" s="53">
        <f t="shared" si="2"/>
        <v>0</v>
      </c>
      <c r="G29" s="54"/>
      <c r="H29" s="54"/>
      <c r="I29" s="27"/>
    </row>
    <row r="30" spans="1:9" ht="15" customHeight="1" x14ac:dyDescent="0.35">
      <c r="A30" s="41">
        <f t="shared" si="3"/>
        <v>46224</v>
      </c>
      <c r="B30" s="51"/>
      <c r="C30" s="52"/>
      <c r="D30" s="52"/>
      <c r="E30" s="53">
        <f t="shared" si="0"/>
        <v>0</v>
      </c>
      <c r="F30" s="53">
        <f t="shared" si="2"/>
        <v>0</v>
      </c>
      <c r="G30" s="54"/>
      <c r="H30" s="54"/>
      <c r="I30" s="27"/>
    </row>
    <row r="31" spans="1:9" ht="15" customHeight="1" x14ac:dyDescent="0.35">
      <c r="A31" s="41">
        <f t="shared" si="3"/>
        <v>46225</v>
      </c>
      <c r="B31" s="51"/>
      <c r="C31" s="52"/>
      <c r="D31" s="52"/>
      <c r="E31" s="53">
        <f t="shared" si="0"/>
        <v>0</v>
      </c>
      <c r="F31" s="53">
        <f t="shared" si="2"/>
        <v>0</v>
      </c>
      <c r="G31" s="54"/>
      <c r="H31" s="54"/>
      <c r="I31" s="27"/>
    </row>
    <row r="32" spans="1:9" ht="15" customHeight="1" x14ac:dyDescent="0.35">
      <c r="A32" s="41">
        <f t="shared" si="3"/>
        <v>46226</v>
      </c>
      <c r="B32" s="51"/>
      <c r="C32" s="52"/>
      <c r="D32" s="52"/>
      <c r="E32" s="53">
        <f t="shared" si="0"/>
        <v>0</v>
      </c>
      <c r="F32" s="53">
        <f t="shared" si="2"/>
        <v>0</v>
      </c>
      <c r="G32" s="54"/>
      <c r="H32" s="54"/>
      <c r="I32" s="27"/>
    </row>
    <row r="33" spans="1:9" ht="15" customHeight="1" x14ac:dyDescent="0.35">
      <c r="A33" s="41">
        <f t="shared" si="3"/>
        <v>46227</v>
      </c>
      <c r="B33" s="51"/>
      <c r="C33" s="52"/>
      <c r="D33" s="52"/>
      <c r="E33" s="53">
        <f t="shared" si="0"/>
        <v>0</v>
      </c>
      <c r="F33" s="53">
        <f t="shared" si="2"/>
        <v>0</v>
      </c>
      <c r="G33" s="54"/>
      <c r="H33" s="54"/>
      <c r="I33" s="27"/>
    </row>
    <row r="34" spans="1:9" ht="15" customHeight="1" x14ac:dyDescent="0.35">
      <c r="A34" s="41">
        <f t="shared" si="3"/>
        <v>46228</v>
      </c>
      <c r="B34" s="51"/>
      <c r="C34" s="52"/>
      <c r="D34" s="52"/>
      <c r="E34" s="53">
        <f t="shared" si="0"/>
        <v>0</v>
      </c>
      <c r="F34" s="53">
        <f t="shared" si="2"/>
        <v>0</v>
      </c>
      <c r="G34" s="54"/>
      <c r="H34" s="54"/>
      <c r="I34" s="27"/>
    </row>
    <row r="35" spans="1:9" ht="15" customHeight="1" x14ac:dyDescent="0.35">
      <c r="A35" s="41">
        <f t="shared" si="3"/>
        <v>46229</v>
      </c>
      <c r="B35" s="51"/>
      <c r="C35" s="52"/>
      <c r="D35" s="52"/>
      <c r="E35" s="53">
        <f t="shared" si="0"/>
        <v>0</v>
      </c>
      <c r="F35" s="53">
        <f t="shared" si="2"/>
        <v>0</v>
      </c>
      <c r="G35" s="54"/>
      <c r="H35" s="54"/>
      <c r="I35" s="27"/>
    </row>
    <row r="36" spans="1:9" ht="15" customHeight="1" x14ac:dyDescent="0.35">
      <c r="A36" s="41">
        <f t="shared" si="3"/>
        <v>46230</v>
      </c>
      <c r="B36" s="51"/>
      <c r="C36" s="52"/>
      <c r="D36" s="52"/>
      <c r="E36" s="53">
        <f t="shared" si="0"/>
        <v>0</v>
      </c>
      <c r="F36" s="53">
        <f t="shared" si="2"/>
        <v>0</v>
      </c>
      <c r="G36" s="54"/>
      <c r="H36" s="54"/>
      <c r="I36" s="27"/>
    </row>
    <row r="37" spans="1:9" ht="15" customHeight="1" x14ac:dyDescent="0.35">
      <c r="A37" s="41">
        <f t="shared" si="3"/>
        <v>46231</v>
      </c>
      <c r="B37" s="51"/>
      <c r="C37" s="52"/>
      <c r="D37" s="52"/>
      <c r="E37" s="53">
        <f t="shared" si="0"/>
        <v>0</v>
      </c>
      <c r="F37" s="53">
        <f t="shared" si="2"/>
        <v>0</v>
      </c>
      <c r="G37" s="54"/>
      <c r="H37" s="54"/>
      <c r="I37" s="27"/>
    </row>
    <row r="38" spans="1:9" ht="15" customHeight="1" x14ac:dyDescent="0.35">
      <c r="A38" s="41">
        <f t="shared" si="3"/>
        <v>46232</v>
      </c>
      <c r="B38" s="51"/>
      <c r="C38" s="52"/>
      <c r="D38" s="52"/>
      <c r="E38" s="53">
        <f t="shared" si="0"/>
        <v>0</v>
      </c>
      <c r="F38" s="53">
        <f t="shared" si="2"/>
        <v>0</v>
      </c>
      <c r="G38" s="54"/>
      <c r="H38" s="54"/>
      <c r="I38" s="27"/>
    </row>
    <row r="39" spans="1:9" ht="15" customHeight="1" x14ac:dyDescent="0.35">
      <c r="A39" s="41">
        <f t="shared" si="3"/>
        <v>46233</v>
      </c>
      <c r="B39" s="51"/>
      <c r="C39" s="52"/>
      <c r="D39" s="52"/>
      <c r="E39" s="53">
        <f t="shared" si="0"/>
        <v>0</v>
      </c>
      <c r="F39" s="53">
        <f t="shared" si="2"/>
        <v>0</v>
      </c>
      <c r="G39" s="54"/>
      <c r="H39" s="54"/>
      <c r="I39" s="27"/>
    </row>
    <row r="40" spans="1:9" ht="15" customHeight="1" x14ac:dyDescent="0.35">
      <c r="A40" s="41">
        <f t="shared" si="3"/>
        <v>46234</v>
      </c>
      <c r="B40" s="51"/>
      <c r="C40" s="52"/>
      <c r="D40" s="52"/>
      <c r="E40" s="53">
        <f t="shared" si="0"/>
        <v>0</v>
      </c>
      <c r="F40" s="53">
        <f t="shared" si="2"/>
        <v>0</v>
      </c>
      <c r="G40" s="54"/>
      <c r="H40" s="54"/>
      <c r="I40" s="27"/>
    </row>
    <row r="41" spans="1:9" ht="15" customHeight="1" x14ac:dyDescent="0.35">
      <c r="A41" s="41">
        <f t="shared" si="3"/>
        <v>46235</v>
      </c>
      <c r="B41" s="51"/>
      <c r="C41" s="52"/>
      <c r="D41" s="52"/>
      <c r="E41" s="53">
        <f t="shared" si="0"/>
        <v>0</v>
      </c>
      <c r="F41" s="53">
        <f t="shared" si="2"/>
        <v>0</v>
      </c>
      <c r="G41" s="54"/>
      <c r="H41" s="54"/>
      <c r="I41" s="27"/>
    </row>
    <row r="42" spans="1:9" ht="15" customHeight="1" x14ac:dyDescent="0.3">
      <c r="A42" s="55"/>
      <c r="B42" s="56"/>
      <c r="C42" s="57"/>
      <c r="D42" s="58"/>
      <c r="E42" s="58"/>
      <c r="F42" s="57"/>
      <c r="G42" s="59"/>
      <c r="H42" s="59"/>
      <c r="I42" s="8"/>
    </row>
    <row r="43" spans="1:9" ht="15" customHeight="1" x14ac:dyDescent="0.3">
      <c r="A43" s="60" t="s">
        <v>38</v>
      </c>
      <c r="B43" s="61"/>
      <c r="C43" s="62">
        <f>SUM(C10:C41)</f>
        <v>0</v>
      </c>
      <c r="D43" s="62">
        <f>SUM(D10:D41)</f>
        <v>0</v>
      </c>
      <c r="E43" s="62">
        <f>SUM(E10:E41)</f>
        <v>0</v>
      </c>
      <c r="F43" s="78"/>
      <c r="G43" s="63">
        <f>SUM(G10:G41)</f>
        <v>0</v>
      </c>
      <c r="H43" s="63">
        <f>SUM(H10:H41)</f>
        <v>0</v>
      </c>
      <c r="I43" s="8"/>
    </row>
    <row r="44" spans="1:9" ht="15" customHeight="1" x14ac:dyDescent="0.3">
      <c r="A44" s="64" t="s">
        <v>8</v>
      </c>
      <c r="B44" s="65" t="s">
        <v>39</v>
      </c>
      <c r="C44" s="66">
        <f>červen!C43+C43</f>
        <v>0</v>
      </c>
      <c r="D44" s="66">
        <f>květen!D43+D43</f>
        <v>0</v>
      </c>
      <c r="E44" s="66">
        <f>C44+D44</f>
        <v>0</v>
      </c>
      <c r="F44" s="66">
        <f>F41</f>
        <v>0</v>
      </c>
      <c r="G44" s="67">
        <f>G8+G43</f>
        <v>0</v>
      </c>
      <c r="H44" s="67">
        <f>H8+H43</f>
        <v>0</v>
      </c>
      <c r="I44" s="8"/>
    </row>
    <row r="45" spans="1:9" ht="15" customHeight="1" x14ac:dyDescent="0.3">
      <c r="A45" s="60" t="s">
        <v>22</v>
      </c>
      <c r="B45" s="68"/>
      <c r="C45" s="68"/>
      <c r="D45" s="68"/>
      <c r="E45" s="68"/>
      <c r="F45" s="81" t="e">
        <f>(G43/E43)*100</f>
        <v>#DIV/0!</v>
      </c>
      <c r="G45" s="68"/>
      <c r="H45" s="68"/>
      <c r="I45" s="8"/>
    </row>
    <row r="46" spans="1:9" ht="15" customHeight="1" x14ac:dyDescent="0.3">
      <c r="A46" s="70" t="s">
        <v>23</v>
      </c>
      <c r="B46" s="12"/>
      <c r="C46" s="12"/>
      <c r="D46" s="12"/>
      <c r="E46" s="12"/>
      <c r="F46" s="72" t="e">
        <f>H43/G43</f>
        <v>#DIV/0!</v>
      </c>
      <c r="G46" s="12"/>
      <c r="H46" s="12"/>
      <c r="I46" s="8"/>
    </row>
    <row r="47" spans="1:9" ht="15" customHeight="1" x14ac:dyDescent="0.2">
      <c r="A47" s="73"/>
      <c r="B47" s="12"/>
      <c r="C47" s="12"/>
      <c r="D47" s="12"/>
      <c r="E47" s="12"/>
      <c r="F47" s="12"/>
      <c r="G47" s="12"/>
      <c r="H47" s="12"/>
      <c r="I47" s="8"/>
    </row>
    <row r="48" spans="1:9" ht="15" customHeight="1" x14ac:dyDescent="0.3">
      <c r="A48" s="74" t="s">
        <v>25</v>
      </c>
      <c r="B48" s="75"/>
      <c r="C48" s="76" t="s">
        <v>26</v>
      </c>
      <c r="D48" s="77">
        <f>AUTO!B6</f>
        <v>0</v>
      </c>
      <c r="E48" s="17"/>
      <c r="F48" s="17"/>
      <c r="G48" s="17"/>
      <c r="H48" s="17"/>
      <c r="I48" s="18"/>
    </row>
  </sheetData>
  <mergeCells count="2">
    <mergeCell ref="A1:H1"/>
    <mergeCell ref="F3:H3"/>
  </mergeCells>
  <pageMargins left="0.7" right="0.7" top="0.75" bottom="0.75" header="0.3" footer="0.3"/>
  <pageSetup scale="74" orientation="portrait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8"/>
  <sheetViews>
    <sheetView showGridLines="0" workbookViewId="0">
      <selection sqref="A1:H1"/>
    </sheetView>
  </sheetViews>
  <sheetFormatPr defaultColWidth="9.140625" defaultRowHeight="12.95" customHeight="1" x14ac:dyDescent="0.2"/>
  <cols>
    <col min="1" max="1" width="12.140625" style="1" customWidth="1"/>
    <col min="2" max="2" width="25.5703125" style="1" customWidth="1"/>
    <col min="3" max="5" width="10.5703125" style="1" customWidth="1"/>
    <col min="6" max="6" width="16.5703125" style="1" customWidth="1"/>
    <col min="7" max="8" width="10.5703125" style="1" customWidth="1"/>
    <col min="9" max="10" width="9.140625" style="1" customWidth="1"/>
    <col min="11" max="16384" width="9.140625" style="1"/>
  </cols>
  <sheetData>
    <row r="1" spans="1:9" ht="30" customHeight="1" x14ac:dyDescent="0.2">
      <c r="A1" s="87" t="s">
        <v>0</v>
      </c>
      <c r="B1" s="88"/>
      <c r="C1" s="88"/>
      <c r="D1" s="88"/>
      <c r="E1" s="88"/>
      <c r="F1" s="88"/>
      <c r="G1" s="88"/>
      <c r="H1" s="89"/>
      <c r="I1" s="2"/>
    </row>
    <row r="2" spans="1:9" ht="15" customHeight="1" x14ac:dyDescent="0.3">
      <c r="A2" s="19"/>
      <c r="B2" s="20"/>
      <c r="C2" s="21"/>
      <c r="D2" s="21"/>
      <c r="E2" s="21"/>
      <c r="F2" s="20"/>
      <c r="G2" s="20"/>
      <c r="H2" s="20"/>
      <c r="I2" s="8"/>
    </row>
    <row r="3" spans="1:9" ht="15" customHeight="1" x14ac:dyDescent="0.3">
      <c r="A3" s="22" t="s">
        <v>2</v>
      </c>
      <c r="B3" s="23">
        <f>AUTO!B3</f>
        <v>0</v>
      </c>
      <c r="C3" s="24"/>
      <c r="D3" s="25" t="s">
        <v>5</v>
      </c>
      <c r="E3" s="26"/>
      <c r="F3" s="90">
        <f>AUTO!B6</f>
        <v>0</v>
      </c>
      <c r="G3" s="91"/>
      <c r="H3" s="92"/>
      <c r="I3" s="27"/>
    </row>
    <row r="4" spans="1:9" ht="15" customHeight="1" x14ac:dyDescent="0.3">
      <c r="A4" s="22" t="s">
        <v>12</v>
      </c>
      <c r="B4" s="23">
        <f>AUTO!B4</f>
        <v>0</v>
      </c>
      <c r="C4" s="24"/>
      <c r="D4" s="25" t="s">
        <v>1</v>
      </c>
      <c r="E4" s="26"/>
      <c r="F4" s="28"/>
      <c r="G4" s="29">
        <f>MONTH(A10)</f>
        <v>8</v>
      </c>
      <c r="H4" s="30">
        <f>AUTO!B2</f>
        <v>2026</v>
      </c>
      <c r="I4" s="27"/>
    </row>
    <row r="5" spans="1:9" ht="14.1" customHeight="1" x14ac:dyDescent="0.2">
      <c r="A5" s="31"/>
      <c r="B5" s="32"/>
      <c r="C5" s="33"/>
      <c r="D5" s="33"/>
      <c r="E5" s="33"/>
      <c r="F5" s="32"/>
      <c r="G5" s="32"/>
      <c r="H5" s="32"/>
      <c r="I5" s="8"/>
    </row>
    <row r="6" spans="1:9" ht="30" customHeight="1" x14ac:dyDescent="0.2">
      <c r="A6" s="34" t="s">
        <v>13</v>
      </c>
      <c r="B6" s="34" t="s">
        <v>14</v>
      </c>
      <c r="C6" s="34" t="s">
        <v>15</v>
      </c>
      <c r="D6" s="34" t="s">
        <v>16</v>
      </c>
      <c r="E6" s="34" t="s">
        <v>8</v>
      </c>
      <c r="F6" s="34" t="s">
        <v>17</v>
      </c>
      <c r="G6" s="34" t="s">
        <v>18</v>
      </c>
      <c r="H6" s="34" t="s">
        <v>19</v>
      </c>
      <c r="I6" s="4"/>
    </row>
    <row r="7" spans="1:9" ht="15" customHeight="1" x14ac:dyDescent="0.3">
      <c r="A7" s="35"/>
      <c r="B7" s="35"/>
      <c r="C7" s="36"/>
      <c r="D7" s="37"/>
      <c r="E7" s="38"/>
      <c r="F7" s="39"/>
      <c r="G7" s="40"/>
      <c r="H7" s="40"/>
      <c r="I7" s="8"/>
    </row>
    <row r="8" spans="1:9" ht="15" customHeight="1" x14ac:dyDescent="0.35">
      <c r="A8" s="41">
        <f>červenec!A41</f>
        <v>46235</v>
      </c>
      <c r="B8" s="42"/>
      <c r="C8" s="43">
        <f>červenec!C44</f>
        <v>0</v>
      </c>
      <c r="D8" s="43">
        <f>červenec!D44</f>
        <v>0</v>
      </c>
      <c r="E8" s="43">
        <f>červenec!E44</f>
        <v>0</v>
      </c>
      <c r="F8" s="43">
        <f>červenec!F44</f>
        <v>0</v>
      </c>
      <c r="G8" s="44">
        <f>červenec!G44</f>
        <v>0</v>
      </c>
      <c r="H8" s="44">
        <f>červenec!H44</f>
        <v>0</v>
      </c>
      <c r="I8" s="45"/>
    </row>
    <row r="9" spans="1:9" ht="15" customHeight="1" x14ac:dyDescent="0.35">
      <c r="A9" s="46"/>
      <c r="B9" s="47"/>
      <c r="C9" s="48"/>
      <c r="D9" s="48"/>
      <c r="E9" s="48"/>
      <c r="F9" s="48"/>
      <c r="G9" s="49"/>
      <c r="H9" s="50"/>
      <c r="I9" s="27"/>
    </row>
    <row r="10" spans="1:9" ht="15" customHeight="1" x14ac:dyDescent="0.35">
      <c r="A10" s="41">
        <f>A8+1</f>
        <v>46236</v>
      </c>
      <c r="B10" s="51"/>
      <c r="C10" s="52"/>
      <c r="D10" s="52"/>
      <c r="E10" s="53">
        <f t="shared" ref="E10:E40" si="0">C10+D10</f>
        <v>0</v>
      </c>
      <c r="F10" s="53">
        <f>E10+F8</f>
        <v>0</v>
      </c>
      <c r="G10" s="54"/>
      <c r="H10" s="54"/>
      <c r="I10" s="27"/>
    </row>
    <row r="11" spans="1:9" ht="15" customHeight="1" x14ac:dyDescent="0.35">
      <c r="A11" s="41">
        <f t="shared" ref="A11:A40" si="1">A10+1</f>
        <v>46237</v>
      </c>
      <c r="B11" s="51"/>
      <c r="C11" s="52"/>
      <c r="D11" s="52"/>
      <c r="E11" s="53">
        <f t="shared" si="0"/>
        <v>0</v>
      </c>
      <c r="F11" s="53">
        <f t="shared" ref="F11:F40" si="2">F10+E11</f>
        <v>0</v>
      </c>
      <c r="G11" s="54"/>
      <c r="H11" s="54"/>
      <c r="I11" s="27"/>
    </row>
    <row r="12" spans="1:9" ht="15" customHeight="1" x14ac:dyDescent="0.35">
      <c r="A12" s="41">
        <f t="shared" si="1"/>
        <v>46238</v>
      </c>
      <c r="B12" s="51"/>
      <c r="C12" s="52"/>
      <c r="D12" s="52"/>
      <c r="E12" s="53">
        <f t="shared" si="0"/>
        <v>0</v>
      </c>
      <c r="F12" s="53">
        <f t="shared" si="2"/>
        <v>0</v>
      </c>
      <c r="G12" s="54"/>
      <c r="H12" s="54"/>
      <c r="I12" s="27"/>
    </row>
    <row r="13" spans="1:9" ht="15" customHeight="1" x14ac:dyDescent="0.35">
      <c r="A13" s="41">
        <f t="shared" si="1"/>
        <v>46239</v>
      </c>
      <c r="B13" s="51"/>
      <c r="C13" s="52"/>
      <c r="D13" s="52"/>
      <c r="E13" s="53">
        <f t="shared" si="0"/>
        <v>0</v>
      </c>
      <c r="F13" s="53">
        <f t="shared" si="2"/>
        <v>0</v>
      </c>
      <c r="G13" s="54"/>
      <c r="H13" s="54"/>
      <c r="I13" s="27"/>
    </row>
    <row r="14" spans="1:9" ht="15" customHeight="1" x14ac:dyDescent="0.35">
      <c r="A14" s="41">
        <f t="shared" si="1"/>
        <v>46240</v>
      </c>
      <c r="B14" s="51"/>
      <c r="C14" s="52"/>
      <c r="D14" s="52"/>
      <c r="E14" s="53">
        <f t="shared" si="0"/>
        <v>0</v>
      </c>
      <c r="F14" s="53">
        <f t="shared" si="2"/>
        <v>0</v>
      </c>
      <c r="G14" s="54"/>
      <c r="H14" s="54"/>
      <c r="I14" s="27"/>
    </row>
    <row r="15" spans="1:9" ht="15" customHeight="1" x14ac:dyDescent="0.35">
      <c r="A15" s="41">
        <f t="shared" si="1"/>
        <v>46241</v>
      </c>
      <c r="B15" s="51"/>
      <c r="C15" s="52"/>
      <c r="D15" s="52"/>
      <c r="E15" s="53">
        <f t="shared" si="0"/>
        <v>0</v>
      </c>
      <c r="F15" s="53">
        <f t="shared" si="2"/>
        <v>0</v>
      </c>
      <c r="G15" s="54"/>
      <c r="H15" s="54"/>
      <c r="I15" s="27"/>
    </row>
    <row r="16" spans="1:9" ht="15" customHeight="1" x14ac:dyDescent="0.35">
      <c r="A16" s="41">
        <f t="shared" si="1"/>
        <v>46242</v>
      </c>
      <c r="B16" s="51"/>
      <c r="C16" s="52"/>
      <c r="D16" s="52"/>
      <c r="E16" s="53">
        <f t="shared" si="0"/>
        <v>0</v>
      </c>
      <c r="F16" s="53">
        <f t="shared" si="2"/>
        <v>0</v>
      </c>
      <c r="G16" s="54"/>
      <c r="H16" s="54"/>
      <c r="I16" s="27"/>
    </row>
    <row r="17" spans="1:9" ht="15" customHeight="1" x14ac:dyDescent="0.35">
      <c r="A17" s="41">
        <f t="shared" si="1"/>
        <v>46243</v>
      </c>
      <c r="B17" s="51"/>
      <c r="C17" s="52"/>
      <c r="D17" s="52"/>
      <c r="E17" s="53">
        <f t="shared" si="0"/>
        <v>0</v>
      </c>
      <c r="F17" s="53">
        <f t="shared" si="2"/>
        <v>0</v>
      </c>
      <c r="G17" s="54"/>
      <c r="H17" s="54"/>
      <c r="I17" s="27"/>
    </row>
    <row r="18" spans="1:9" ht="15" customHeight="1" x14ac:dyDescent="0.35">
      <c r="A18" s="41">
        <f t="shared" si="1"/>
        <v>46244</v>
      </c>
      <c r="B18" s="51"/>
      <c r="C18" s="52"/>
      <c r="D18" s="52"/>
      <c r="E18" s="53">
        <f t="shared" si="0"/>
        <v>0</v>
      </c>
      <c r="F18" s="53">
        <f t="shared" si="2"/>
        <v>0</v>
      </c>
      <c r="G18" s="54"/>
      <c r="H18" s="54"/>
      <c r="I18" s="27"/>
    </row>
    <row r="19" spans="1:9" ht="15" customHeight="1" x14ac:dyDescent="0.35">
      <c r="A19" s="41">
        <f t="shared" si="1"/>
        <v>46245</v>
      </c>
      <c r="B19" s="51"/>
      <c r="C19" s="52"/>
      <c r="D19" s="52"/>
      <c r="E19" s="53">
        <f t="shared" si="0"/>
        <v>0</v>
      </c>
      <c r="F19" s="53">
        <f t="shared" si="2"/>
        <v>0</v>
      </c>
      <c r="G19" s="54"/>
      <c r="H19" s="54"/>
      <c r="I19" s="27"/>
    </row>
    <row r="20" spans="1:9" ht="15" customHeight="1" x14ac:dyDescent="0.35">
      <c r="A20" s="41">
        <f t="shared" si="1"/>
        <v>46246</v>
      </c>
      <c r="B20" s="51"/>
      <c r="C20" s="52"/>
      <c r="D20" s="52"/>
      <c r="E20" s="53">
        <f t="shared" si="0"/>
        <v>0</v>
      </c>
      <c r="F20" s="53">
        <f t="shared" si="2"/>
        <v>0</v>
      </c>
      <c r="G20" s="54"/>
      <c r="H20" s="54"/>
      <c r="I20" s="27"/>
    </row>
    <row r="21" spans="1:9" ht="15" customHeight="1" x14ac:dyDescent="0.35">
      <c r="A21" s="41">
        <f t="shared" si="1"/>
        <v>46247</v>
      </c>
      <c r="B21" s="51"/>
      <c r="C21" s="52"/>
      <c r="D21" s="52"/>
      <c r="E21" s="53">
        <f t="shared" si="0"/>
        <v>0</v>
      </c>
      <c r="F21" s="53">
        <f t="shared" si="2"/>
        <v>0</v>
      </c>
      <c r="G21" s="54"/>
      <c r="H21" s="54"/>
      <c r="I21" s="27"/>
    </row>
    <row r="22" spans="1:9" ht="15" customHeight="1" x14ac:dyDescent="0.35">
      <c r="A22" s="41">
        <f t="shared" si="1"/>
        <v>46248</v>
      </c>
      <c r="B22" s="51"/>
      <c r="C22" s="52"/>
      <c r="D22" s="52"/>
      <c r="E22" s="53">
        <f t="shared" si="0"/>
        <v>0</v>
      </c>
      <c r="F22" s="53">
        <f t="shared" si="2"/>
        <v>0</v>
      </c>
      <c r="G22" s="54"/>
      <c r="H22" s="54"/>
      <c r="I22" s="27"/>
    </row>
    <row r="23" spans="1:9" ht="15" customHeight="1" x14ac:dyDescent="0.35">
      <c r="A23" s="41">
        <f t="shared" si="1"/>
        <v>46249</v>
      </c>
      <c r="B23" s="51"/>
      <c r="C23" s="52"/>
      <c r="D23" s="52"/>
      <c r="E23" s="53">
        <f t="shared" si="0"/>
        <v>0</v>
      </c>
      <c r="F23" s="53">
        <f t="shared" si="2"/>
        <v>0</v>
      </c>
      <c r="G23" s="54"/>
      <c r="H23" s="54"/>
      <c r="I23" s="27"/>
    </row>
    <row r="24" spans="1:9" ht="15" customHeight="1" x14ac:dyDescent="0.35">
      <c r="A24" s="41">
        <f t="shared" si="1"/>
        <v>46250</v>
      </c>
      <c r="B24" s="51"/>
      <c r="C24" s="52"/>
      <c r="D24" s="52"/>
      <c r="E24" s="53">
        <f t="shared" si="0"/>
        <v>0</v>
      </c>
      <c r="F24" s="53">
        <f t="shared" si="2"/>
        <v>0</v>
      </c>
      <c r="G24" s="54"/>
      <c r="H24" s="54"/>
      <c r="I24" s="27"/>
    </row>
    <row r="25" spans="1:9" ht="15" customHeight="1" x14ac:dyDescent="0.35">
      <c r="A25" s="41">
        <f t="shared" si="1"/>
        <v>46251</v>
      </c>
      <c r="B25" s="51"/>
      <c r="C25" s="52"/>
      <c r="D25" s="52"/>
      <c r="E25" s="53">
        <f t="shared" si="0"/>
        <v>0</v>
      </c>
      <c r="F25" s="53">
        <f t="shared" si="2"/>
        <v>0</v>
      </c>
      <c r="G25" s="54"/>
      <c r="H25" s="54"/>
      <c r="I25" s="27"/>
    </row>
    <row r="26" spans="1:9" ht="15" customHeight="1" x14ac:dyDescent="0.35">
      <c r="A26" s="41">
        <f t="shared" si="1"/>
        <v>46252</v>
      </c>
      <c r="B26" s="51"/>
      <c r="C26" s="52"/>
      <c r="D26" s="52"/>
      <c r="E26" s="53">
        <f t="shared" si="0"/>
        <v>0</v>
      </c>
      <c r="F26" s="53">
        <f t="shared" si="2"/>
        <v>0</v>
      </c>
      <c r="G26" s="54"/>
      <c r="H26" s="54"/>
      <c r="I26" s="27"/>
    </row>
    <row r="27" spans="1:9" ht="15" customHeight="1" x14ac:dyDescent="0.35">
      <c r="A27" s="41">
        <f t="shared" si="1"/>
        <v>46253</v>
      </c>
      <c r="B27" s="51"/>
      <c r="C27" s="52"/>
      <c r="D27" s="52"/>
      <c r="E27" s="53">
        <f t="shared" si="0"/>
        <v>0</v>
      </c>
      <c r="F27" s="53">
        <f t="shared" si="2"/>
        <v>0</v>
      </c>
      <c r="G27" s="54"/>
      <c r="H27" s="54"/>
      <c r="I27" s="27"/>
    </row>
    <row r="28" spans="1:9" ht="15" customHeight="1" x14ac:dyDescent="0.35">
      <c r="A28" s="41">
        <f t="shared" si="1"/>
        <v>46254</v>
      </c>
      <c r="B28" s="51"/>
      <c r="C28" s="52"/>
      <c r="D28" s="52"/>
      <c r="E28" s="53">
        <f t="shared" si="0"/>
        <v>0</v>
      </c>
      <c r="F28" s="53">
        <f t="shared" si="2"/>
        <v>0</v>
      </c>
      <c r="G28" s="54"/>
      <c r="H28" s="54"/>
      <c r="I28" s="27"/>
    </row>
    <row r="29" spans="1:9" ht="15" customHeight="1" x14ac:dyDescent="0.35">
      <c r="A29" s="41">
        <f t="shared" si="1"/>
        <v>46255</v>
      </c>
      <c r="B29" s="51"/>
      <c r="C29" s="52"/>
      <c r="D29" s="52"/>
      <c r="E29" s="53">
        <f t="shared" si="0"/>
        <v>0</v>
      </c>
      <c r="F29" s="53">
        <f t="shared" si="2"/>
        <v>0</v>
      </c>
      <c r="G29" s="54"/>
      <c r="H29" s="54"/>
      <c r="I29" s="27"/>
    </row>
    <row r="30" spans="1:9" ht="15" customHeight="1" x14ac:dyDescent="0.35">
      <c r="A30" s="41">
        <f t="shared" si="1"/>
        <v>46256</v>
      </c>
      <c r="B30" s="51"/>
      <c r="C30" s="52"/>
      <c r="D30" s="52"/>
      <c r="E30" s="53">
        <f t="shared" si="0"/>
        <v>0</v>
      </c>
      <c r="F30" s="53">
        <f t="shared" si="2"/>
        <v>0</v>
      </c>
      <c r="G30" s="54"/>
      <c r="H30" s="54"/>
      <c r="I30" s="27"/>
    </row>
    <row r="31" spans="1:9" ht="15" customHeight="1" x14ac:dyDescent="0.35">
      <c r="A31" s="41">
        <f t="shared" si="1"/>
        <v>46257</v>
      </c>
      <c r="B31" s="51"/>
      <c r="C31" s="52"/>
      <c r="D31" s="52"/>
      <c r="E31" s="53">
        <f t="shared" si="0"/>
        <v>0</v>
      </c>
      <c r="F31" s="53">
        <f t="shared" si="2"/>
        <v>0</v>
      </c>
      <c r="G31" s="54"/>
      <c r="H31" s="54"/>
      <c r="I31" s="27"/>
    </row>
    <row r="32" spans="1:9" ht="15" customHeight="1" x14ac:dyDescent="0.35">
      <c r="A32" s="41">
        <f t="shared" si="1"/>
        <v>46258</v>
      </c>
      <c r="B32" s="51"/>
      <c r="C32" s="52"/>
      <c r="D32" s="52"/>
      <c r="E32" s="53">
        <f t="shared" si="0"/>
        <v>0</v>
      </c>
      <c r="F32" s="53">
        <f t="shared" si="2"/>
        <v>0</v>
      </c>
      <c r="G32" s="54"/>
      <c r="H32" s="54"/>
      <c r="I32" s="27"/>
    </row>
    <row r="33" spans="1:9" ht="15" customHeight="1" x14ac:dyDescent="0.35">
      <c r="A33" s="41">
        <f t="shared" si="1"/>
        <v>46259</v>
      </c>
      <c r="B33" s="51"/>
      <c r="C33" s="52"/>
      <c r="D33" s="52"/>
      <c r="E33" s="53">
        <f t="shared" si="0"/>
        <v>0</v>
      </c>
      <c r="F33" s="53">
        <f t="shared" si="2"/>
        <v>0</v>
      </c>
      <c r="G33" s="54"/>
      <c r="H33" s="54"/>
      <c r="I33" s="27"/>
    </row>
    <row r="34" spans="1:9" ht="15" customHeight="1" x14ac:dyDescent="0.35">
      <c r="A34" s="41">
        <f t="shared" si="1"/>
        <v>46260</v>
      </c>
      <c r="B34" s="51"/>
      <c r="C34" s="52"/>
      <c r="D34" s="52"/>
      <c r="E34" s="53">
        <f t="shared" si="0"/>
        <v>0</v>
      </c>
      <c r="F34" s="53">
        <f t="shared" si="2"/>
        <v>0</v>
      </c>
      <c r="G34" s="54"/>
      <c r="H34" s="54"/>
      <c r="I34" s="27"/>
    </row>
    <row r="35" spans="1:9" ht="15" customHeight="1" x14ac:dyDescent="0.35">
      <c r="A35" s="41">
        <f t="shared" si="1"/>
        <v>46261</v>
      </c>
      <c r="B35" s="51"/>
      <c r="C35" s="52"/>
      <c r="D35" s="52"/>
      <c r="E35" s="53">
        <f t="shared" si="0"/>
        <v>0</v>
      </c>
      <c r="F35" s="53">
        <f t="shared" si="2"/>
        <v>0</v>
      </c>
      <c r="G35" s="54"/>
      <c r="H35" s="54"/>
      <c r="I35" s="27"/>
    </row>
    <row r="36" spans="1:9" ht="15" customHeight="1" x14ac:dyDescent="0.35">
      <c r="A36" s="41">
        <f t="shared" si="1"/>
        <v>46262</v>
      </c>
      <c r="B36" s="51"/>
      <c r="C36" s="52"/>
      <c r="D36" s="52"/>
      <c r="E36" s="53">
        <f t="shared" si="0"/>
        <v>0</v>
      </c>
      <c r="F36" s="53">
        <f t="shared" si="2"/>
        <v>0</v>
      </c>
      <c r="G36" s="54"/>
      <c r="H36" s="54"/>
      <c r="I36" s="27"/>
    </row>
    <row r="37" spans="1:9" ht="15" customHeight="1" x14ac:dyDescent="0.35">
      <c r="A37" s="41">
        <f t="shared" si="1"/>
        <v>46263</v>
      </c>
      <c r="B37" s="51"/>
      <c r="C37" s="52"/>
      <c r="D37" s="52"/>
      <c r="E37" s="53">
        <f t="shared" si="0"/>
        <v>0</v>
      </c>
      <c r="F37" s="53">
        <f t="shared" si="2"/>
        <v>0</v>
      </c>
      <c r="G37" s="54"/>
      <c r="H37" s="54"/>
      <c r="I37" s="27"/>
    </row>
    <row r="38" spans="1:9" ht="15" customHeight="1" x14ac:dyDescent="0.35">
      <c r="A38" s="41">
        <f t="shared" si="1"/>
        <v>46264</v>
      </c>
      <c r="B38" s="51"/>
      <c r="C38" s="52"/>
      <c r="D38" s="52"/>
      <c r="E38" s="53">
        <f t="shared" si="0"/>
        <v>0</v>
      </c>
      <c r="F38" s="53">
        <f t="shared" si="2"/>
        <v>0</v>
      </c>
      <c r="G38" s="54"/>
      <c r="H38" s="54"/>
      <c r="I38" s="27"/>
    </row>
    <row r="39" spans="1:9" ht="15" customHeight="1" x14ac:dyDescent="0.35">
      <c r="A39" s="41">
        <f t="shared" si="1"/>
        <v>46265</v>
      </c>
      <c r="B39" s="51"/>
      <c r="C39" s="52"/>
      <c r="D39" s="52"/>
      <c r="E39" s="53">
        <f t="shared" si="0"/>
        <v>0</v>
      </c>
      <c r="F39" s="53">
        <f t="shared" si="2"/>
        <v>0</v>
      </c>
      <c r="G39" s="54"/>
      <c r="H39" s="54"/>
      <c r="I39" s="27"/>
    </row>
    <row r="40" spans="1:9" ht="15" customHeight="1" x14ac:dyDescent="0.35">
      <c r="A40" s="41">
        <f t="shared" si="1"/>
        <v>46266</v>
      </c>
      <c r="B40" s="51"/>
      <c r="C40" s="52"/>
      <c r="D40" s="52"/>
      <c r="E40" s="53">
        <f t="shared" si="0"/>
        <v>0</v>
      </c>
      <c r="F40" s="53">
        <f t="shared" si="2"/>
        <v>0</v>
      </c>
      <c r="G40" s="54"/>
      <c r="H40" s="54"/>
      <c r="I40" s="27"/>
    </row>
    <row r="41" spans="1:9" ht="15" customHeight="1" x14ac:dyDescent="0.3">
      <c r="A41" s="55"/>
      <c r="B41" s="56"/>
      <c r="C41" s="57"/>
      <c r="D41" s="58"/>
      <c r="E41" s="58"/>
      <c r="F41" s="57"/>
      <c r="G41" s="59"/>
      <c r="H41" s="59"/>
      <c r="I41" s="8"/>
    </row>
    <row r="42" spans="1:9" ht="15" customHeight="1" x14ac:dyDescent="0.3">
      <c r="A42" s="60" t="s">
        <v>40</v>
      </c>
      <c r="B42" s="61"/>
      <c r="C42" s="62">
        <f>SUM(C10:C40)</f>
        <v>0</v>
      </c>
      <c r="D42" s="62">
        <f>SUM(D10:D40)</f>
        <v>0</v>
      </c>
      <c r="E42" s="62">
        <f>SUM(E10:E40)</f>
        <v>0</v>
      </c>
      <c r="F42" s="78"/>
      <c r="G42" s="63">
        <f>SUM(G10:G40)</f>
        <v>0</v>
      </c>
      <c r="H42" s="63">
        <f>SUM(H10:H40)</f>
        <v>0</v>
      </c>
      <c r="I42" s="8"/>
    </row>
    <row r="43" spans="1:9" ht="15" customHeight="1" x14ac:dyDescent="0.3">
      <c r="A43" s="64" t="s">
        <v>8</v>
      </c>
      <c r="B43" s="65" t="s">
        <v>41</v>
      </c>
      <c r="C43" s="66">
        <f>červenec!C44+C42</f>
        <v>0</v>
      </c>
      <c r="D43" s="66">
        <f>červenec!D44+D42</f>
        <v>0</v>
      </c>
      <c r="E43" s="66">
        <f>C43+D43</f>
        <v>0</v>
      </c>
      <c r="F43" s="66">
        <f>F40</f>
        <v>0</v>
      </c>
      <c r="G43" s="67">
        <f>G8+G42</f>
        <v>0</v>
      </c>
      <c r="H43" s="67">
        <f>H8+H42</f>
        <v>0</v>
      </c>
      <c r="I43" s="8"/>
    </row>
    <row r="44" spans="1:9" ht="15" customHeight="1" x14ac:dyDescent="0.3">
      <c r="A44" s="60" t="s">
        <v>22</v>
      </c>
      <c r="B44" s="68"/>
      <c r="C44" s="68"/>
      <c r="D44" s="68"/>
      <c r="E44" s="68"/>
      <c r="F44" s="81" t="e">
        <f>(G42/E42)*100</f>
        <v>#DIV/0!</v>
      </c>
      <c r="G44" s="68"/>
      <c r="H44" s="68"/>
      <c r="I44" s="8"/>
    </row>
    <row r="45" spans="1:9" ht="15" customHeight="1" x14ac:dyDescent="0.3">
      <c r="A45" s="70" t="s">
        <v>23</v>
      </c>
      <c r="B45" s="12"/>
      <c r="C45" s="12"/>
      <c r="D45" s="12"/>
      <c r="E45" s="12"/>
      <c r="F45" s="72" t="e">
        <f>H42/G42</f>
        <v>#DIV/0!</v>
      </c>
      <c r="G45" s="12"/>
      <c r="H45" s="12"/>
      <c r="I45" s="8"/>
    </row>
    <row r="46" spans="1:9" ht="15" customHeight="1" x14ac:dyDescent="0.3">
      <c r="A46" s="70" t="s">
        <v>24</v>
      </c>
      <c r="B46" s="12"/>
      <c r="C46" s="12"/>
      <c r="D46" s="12"/>
      <c r="E46" s="12"/>
      <c r="F46" s="71" t="e">
        <f>(D42*F44)/100*F45</f>
        <v>#DIV/0!</v>
      </c>
      <c r="G46" s="12"/>
      <c r="H46" s="12"/>
      <c r="I46" s="8"/>
    </row>
    <row r="47" spans="1:9" ht="15" customHeight="1" x14ac:dyDescent="0.2">
      <c r="A47" s="73"/>
      <c r="B47" s="12"/>
      <c r="C47" s="12"/>
      <c r="D47" s="12"/>
      <c r="E47" s="12"/>
      <c r="F47" s="12"/>
      <c r="G47" s="12"/>
      <c r="H47" s="12"/>
      <c r="I47" s="8"/>
    </row>
    <row r="48" spans="1:9" ht="15" customHeight="1" x14ac:dyDescent="0.3">
      <c r="A48" s="74" t="s">
        <v>25</v>
      </c>
      <c r="B48" s="75"/>
      <c r="C48" s="76" t="s">
        <v>26</v>
      </c>
      <c r="D48" s="77">
        <f>AUTO!B6</f>
        <v>0</v>
      </c>
      <c r="E48" s="17"/>
      <c r="F48" s="17"/>
      <c r="G48" s="17"/>
      <c r="H48" s="17"/>
      <c r="I48" s="18"/>
    </row>
  </sheetData>
  <mergeCells count="2">
    <mergeCell ref="A1:H1"/>
    <mergeCell ref="F3:H3"/>
  </mergeCells>
  <pageMargins left="0.7" right="0.7" top="0.75" bottom="0.75" header="0.3" footer="0.3"/>
  <pageSetup scale="76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AUTO</vt:lpstr>
      <vt:lpstr>leden</vt:lpstr>
      <vt:lpstr>únor</vt:lpstr>
      <vt:lpstr>březen</vt:lpstr>
      <vt:lpstr>duben</vt:lpstr>
      <vt:lpstr>květen</vt:lpstr>
      <vt:lpstr>červen</vt:lpstr>
      <vt:lpstr>červenec</vt:lpstr>
      <vt:lpstr>srpen</vt:lpstr>
      <vt:lpstr>září</vt:lpstr>
      <vt:lpstr>říjen</vt:lpstr>
      <vt:lpstr>listopad</vt:lpstr>
      <vt:lpstr>prosinec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Vojtěchová Božena</cp:lastModifiedBy>
  <dcterms:created xsi:type="dcterms:W3CDTF">2026-01-06T10:34:56Z</dcterms:created>
  <dcterms:modified xsi:type="dcterms:W3CDTF">2026-01-06T10:34:57Z</dcterms:modified>
</cp:coreProperties>
</file>